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Franco Frontoni\GRUPO MILL Dropbox\Franco Alexander Frontoni\Macroeconomía\2020\Prácticos para videos\"/>
    </mc:Choice>
  </mc:AlternateContent>
  <xr:revisionPtr revIDLastSave="0" documentId="11_C5CB1B70E034A3C757F79EC4E05BD40CFDEF3526" xr6:coauthVersionLast="45" xr6:coauthVersionMax="45" xr10:uidLastSave="{00000000-0000-0000-0000-000000000000}"/>
  <bookViews>
    <workbookView xWindow="0" yWindow="0" windowWidth="23040" windowHeight="9384" xr2:uid="{00000000-000D-0000-FFFF-FFFF00000000}"/>
  </bookViews>
  <sheets>
    <sheet name="Planteo Ejercicio" sheetId="1" r:id="rId1"/>
    <sheet name="Resolució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 i="2" l="1"/>
  <c r="I17" i="2"/>
  <c r="I25" i="2"/>
  <c r="I29" i="2"/>
  <c r="I39" i="2"/>
  <c r="I44" i="2"/>
</calcChain>
</file>

<file path=xl/sharedStrings.xml><?xml version="1.0" encoding="utf-8"?>
<sst xmlns="http://schemas.openxmlformats.org/spreadsheetml/2006/main" count="128" uniqueCount="93">
  <si>
    <t>MACROECONOMIA - FACULTAD DE CS ECONOMICAS Y JURIDICAS DE LA UNLPam</t>
  </si>
  <si>
    <t>Impuestos directos pagados por las familias</t>
  </si>
  <si>
    <t>Aportes personales</t>
  </si>
  <si>
    <t>Amortizaciones</t>
  </si>
  <si>
    <t>EJERCICIO N°11</t>
  </si>
  <si>
    <t>A partir de los siguientes datos, calcular el ingreso disponible (Yd), indicando cada uno de los distintos conceptor intermedios.</t>
  </si>
  <si>
    <t>Utilidades no distribuidas</t>
  </si>
  <si>
    <t>Utilidades distribuidas a no residentes</t>
  </si>
  <si>
    <t>Aportes patronales a las Cajas de Jubilación</t>
  </si>
  <si>
    <t>Jubilaciones</t>
  </si>
  <si>
    <t>Impuestos indirectos</t>
  </si>
  <si>
    <t>Producto Bruto interno a precios de mercado</t>
  </si>
  <si>
    <t>Impuestos directos pagados por las Sociedades Anónimas</t>
  </si>
  <si>
    <t>Efectos de la relación de precios de intercambio</t>
  </si>
  <si>
    <t>Subsidios del Estado a las Empresas</t>
  </si>
  <si>
    <t>Utilidades recibidas desde el exterior por las Familias</t>
  </si>
  <si>
    <t>Pensiones a la vejez, por invalidez y graciables pagadas por el Estado</t>
  </si>
  <si>
    <t>Aportes personales a las cajas de Jubilación</t>
  </si>
  <si>
    <t>Intereses de la deuda pública pagados a las Familias</t>
  </si>
  <si>
    <t>RESOLUCION</t>
  </si>
  <si>
    <t>Producto Bruto Interno a precios de mercado (PBIm)</t>
  </si>
  <si>
    <t>Producto Bruto Interno a costo de Factores (PBIf)</t>
  </si>
  <si>
    <t>Producto Neto Interno a Costo de Factores (PNIf)</t>
  </si>
  <si>
    <t>Utilidades recibidas desde el exterior</t>
  </si>
  <si>
    <t>Producto Neto Nacional a costo de factores (PNNf)</t>
  </si>
  <si>
    <t>Ingreso Neto Nacional a costo de factores (YNNf)</t>
  </si>
  <si>
    <t>Pensiones Graciables pagadas a las familias</t>
  </si>
  <si>
    <t xml:space="preserve">más: </t>
  </si>
  <si>
    <t>Jubilaciones pagadas a las Familias</t>
  </si>
  <si>
    <t>menos:</t>
  </si>
  <si>
    <t xml:space="preserve"> Remuneración a factores extranjeros en el país</t>
  </si>
  <si>
    <t xml:space="preserve">menos: </t>
  </si>
  <si>
    <t>Impuestos Indirectos</t>
  </si>
  <si>
    <t>Subsidios pagados por el Estado</t>
  </si>
  <si>
    <t>más:</t>
  </si>
  <si>
    <t xml:space="preserve"> Remuneración a factores nacionales en el exterior</t>
  </si>
  <si>
    <t>Efecto de los términos de intercambio</t>
  </si>
  <si>
    <t>Impuestos directos pagados por las Empresas</t>
  </si>
  <si>
    <t>Ingreso Personal (Yp)</t>
  </si>
  <si>
    <t>Ingreso Disponible (Yd)</t>
  </si>
  <si>
    <t>ECONOMÍA</t>
  </si>
  <si>
    <t>DATOS DEL EJERCICIO</t>
  </si>
  <si>
    <t>CONCEPTOS A TENER EN CUENTA</t>
  </si>
  <si>
    <t>1er Paso</t>
  </si>
  <si>
    <t>2do Paso</t>
  </si>
  <si>
    <t>Concepto relacionado: impuestos indirecto netos de subsidios</t>
  </si>
  <si>
    <t>Remuneración a los factores de la producción</t>
  </si>
  <si>
    <t>Concepto relacionado: amortizaciones</t>
  </si>
  <si>
    <t>3er Paso</t>
  </si>
  <si>
    <t>Producto NACIONAL</t>
  </si>
  <si>
    <t>Resto del mundo sin vinculación con Argentina</t>
  </si>
  <si>
    <t>R</t>
  </si>
  <si>
    <t>NR</t>
  </si>
  <si>
    <t>Producto INTERNO</t>
  </si>
  <si>
    <t xml:space="preserve">Concepto relacionado: Rem. A factores extranjeros en el pais; Rem. A factores nacionales en el extranjero. </t>
  </si>
  <si>
    <r>
      <rPr>
        <b/>
        <sz val="11"/>
        <color theme="1"/>
        <rFont val="Calibri"/>
        <family val="2"/>
        <scheme val="minor"/>
      </rPr>
      <t xml:space="preserve">Producto Nacional: </t>
    </r>
    <r>
      <rPr>
        <sz val="11"/>
        <color theme="1"/>
        <rFont val="Calibri"/>
        <family val="2"/>
        <scheme val="minor"/>
      </rPr>
      <t xml:space="preserve">valor de la producción de la totalidad de bienes y servicios producidos por los factores de la producción de propiedad nacional en un período determinado independientemente de su ubicación territorial. </t>
    </r>
  </si>
  <si>
    <r>
      <rPr>
        <b/>
        <sz val="11"/>
        <color theme="1"/>
        <rFont val="Calibri"/>
        <family val="2"/>
        <scheme val="minor"/>
      </rPr>
      <t xml:space="preserve">Producto Interno: </t>
    </r>
    <r>
      <rPr>
        <sz val="11"/>
        <color theme="1"/>
        <rFont val="Calibri"/>
        <family val="2"/>
        <scheme val="minor"/>
      </rPr>
      <t>es un concepto geográfico (producción dentro de la frontera del país). Los factores de la producción pueden ser nacionales o extranjeros.</t>
    </r>
  </si>
  <si>
    <t>4to Paso</t>
  </si>
  <si>
    <t>PNNcf</t>
  </si>
  <si>
    <t>YNNcf</t>
  </si>
  <si>
    <t xml:space="preserve">Concepto relacionado: Efecto de los términos de intercambio. </t>
  </si>
  <si>
    <t>5to Paso</t>
  </si>
  <si>
    <t>YP</t>
  </si>
  <si>
    <r>
      <rPr>
        <b/>
        <sz val="11"/>
        <color theme="1"/>
        <rFont val="Calibri"/>
        <family val="2"/>
        <scheme val="minor"/>
      </rPr>
      <t>Impuestos directos:</t>
    </r>
    <r>
      <rPr>
        <sz val="11"/>
        <color theme="1"/>
        <rFont val="Calibri"/>
        <family val="2"/>
        <scheme val="minor"/>
      </rPr>
      <t xml:space="preserve"> son aquellos en donde no se produce el efecto de la traslación (en comparación con los impuestos indirectos). Ej: impuesto a los automotores o impuesto a las ganancias. </t>
    </r>
  </si>
  <si>
    <t>Impuestos  directos recae sobre</t>
  </si>
  <si>
    <t>Empresas</t>
  </si>
  <si>
    <t>Familias</t>
  </si>
  <si>
    <t xml:space="preserve">Ej: sociedades anóminas. Paga el impuesto y cuando distribuye las utilidades a los socios descuenta el impuesto a las ganancias. </t>
  </si>
  <si>
    <t xml:space="preserve">Lo pagan propiamente las familias o las empresas como agentes de recaudación. </t>
  </si>
  <si>
    <r>
      <t xml:space="preserve">Intereses de la Deuda Pública: </t>
    </r>
    <r>
      <rPr>
        <sz val="11"/>
        <color theme="1"/>
        <rFont val="Calibri"/>
        <family val="2"/>
        <scheme val="minor"/>
      </rPr>
      <t xml:space="preserve">en muchos casos el Estado ha gastado más de lo que ha recaudado. Es decir, ha tenido déficit. Para solventar esa diferencia, se endeuda por medio de la Deuda Pública. En definitiva emite bonos o títulos públicos, que lo pueden comprar las familias, el estado o las empresas y se compromete a pagarle un interés por prestarle plata. </t>
    </r>
  </si>
  <si>
    <t>6to Paso</t>
  </si>
  <si>
    <t>YD</t>
  </si>
  <si>
    <t xml:space="preserve">Concepto relacionado: aportes personales e impuestos directos pagados por las familias. </t>
  </si>
  <si>
    <t>PBIpm</t>
  </si>
  <si>
    <t>PBIcf</t>
  </si>
  <si>
    <t>PNIcf</t>
  </si>
  <si>
    <r>
      <t xml:space="preserve">Ingreso Disponible (YD): </t>
    </r>
    <r>
      <rPr>
        <sz val="11"/>
        <color theme="1"/>
        <rFont val="Calibri"/>
        <family val="2"/>
        <scheme val="minor"/>
      </rPr>
      <t>La renta disponible es aquella parte de la renta que las familias efectivamente pueden consumir o ahorrar. Se calcula restando de la renta obtenida todas aquellas partidas que no pueden ser utilizadas para los fines que las familias estimen conveniente.</t>
    </r>
  </si>
  <si>
    <t>Residentes ( R )</t>
  </si>
  <si>
    <t>1) Personas que viven en el país de forma permanente ó</t>
  </si>
  <si>
    <t xml:space="preserve">2) Personas que viven en el resto del mundo pero que tienen su utilidad económica en el país. </t>
  </si>
  <si>
    <t>No Residentes ( NR )</t>
  </si>
  <si>
    <t xml:space="preserve">1) Personas que viven en el país pero que tienen su actividad económica en el resto del mundo. </t>
  </si>
  <si>
    <t>Intereses de la deuda pública pagados a las familias</t>
  </si>
  <si>
    <t xml:space="preserve">Concepto relacionado: Transferencias; Intereses de la Deuda Pública pagados a las familias y a las empresas; Utilidades distrib. Y no distribuidas; aportes patronales e impuestos directos pagados por las empresas. </t>
  </si>
  <si>
    <t xml:space="preserve">CONSUMO </t>
  </si>
  <si>
    <t>AHORRO</t>
  </si>
  <si>
    <t>PASOS PARA LLEGAR AL INGRESO DISPONIBLE (YD)</t>
  </si>
  <si>
    <r>
      <t xml:space="preserve">Efecto en los Términos del Intercambio: </t>
    </r>
    <r>
      <rPr>
        <sz val="11"/>
        <color theme="1"/>
        <rFont val="Calibri"/>
        <family val="2"/>
        <scheme val="minor"/>
      </rPr>
      <t>Los términos del intercambio representan el valor unitario de las exportaciones dividido el valor unitario de las importaciones. Constituyen transferencias implícitas de ingresos entre los países derivadas de la influencia del nivel de precios de exportaciones e importaciones con relación al volumen del comercio exterior.</t>
    </r>
    <r>
      <rPr>
        <b/>
        <sz val="11"/>
        <color theme="1"/>
        <rFont val="Calibri"/>
        <family val="2"/>
        <scheme val="minor"/>
      </rPr>
      <t xml:space="preserve">
</t>
    </r>
  </si>
  <si>
    <t>Aportes o contribuciones patronales</t>
  </si>
  <si>
    <t xml:space="preserve">No están incluídos dentro del ingreso porque no hay una contraprestación o no se considera como incremento de bienes y deudas en la economía. </t>
  </si>
  <si>
    <t>Están incluídos dentro del ingreso pero no representan un ingreso para las familias</t>
  </si>
  <si>
    <t>*</t>
  </si>
  <si>
    <r>
      <t xml:space="preserve">YBIm ¿qué incluye?: </t>
    </r>
    <r>
      <rPr>
        <sz val="11"/>
        <color theme="1"/>
        <rFont val="Calibri"/>
        <family val="2"/>
        <scheme val="minor"/>
      </rPr>
      <t>amort. + S + R + I + B + imp. Ind. Netos de subsidios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</si>
</sst>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20"/>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6">
    <xf numFmtId="0" fontId="0" fillId="0" borderId="0" xfId="0"/>
    <xf numFmtId="0" fontId="1" fillId="0" borderId="0" xfId="0" applyFont="1"/>
    <xf numFmtId="0" fontId="0" fillId="0" borderId="0" xfId="0" applyAlignment="1">
      <alignment wrapText="1"/>
    </xf>
    <xf numFmtId="0" fontId="0" fillId="0" borderId="0" xfId="0" applyAlignment="1">
      <alignment vertical="top" wrapText="1"/>
    </xf>
    <xf numFmtId="0" fontId="2" fillId="0" borderId="0" xfId="0" applyFont="1" applyFill="1" applyAlignment="1">
      <alignment horizontal="center"/>
    </xf>
    <xf numFmtId="0" fontId="0" fillId="0" borderId="0" xfId="0" applyFill="1"/>
    <xf numFmtId="0" fontId="0" fillId="0" borderId="0" xfId="0" applyAlignment="1"/>
    <xf numFmtId="0" fontId="1" fillId="0" borderId="0" xfId="0" applyFont="1"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0" xfId="0" applyFont="1"/>
    <xf numFmtId="0" fontId="1" fillId="0" borderId="0" xfId="0" applyFont="1" applyFill="1" applyAlignment="1">
      <alignment horizontal="center"/>
    </xf>
    <xf numFmtId="0" fontId="0" fillId="2" borderId="0" xfId="0" applyFill="1"/>
    <xf numFmtId="0" fontId="0" fillId="0" borderId="0" xfId="0" applyFont="1" applyFill="1"/>
    <xf numFmtId="0" fontId="1" fillId="0" borderId="0" xfId="0" applyFont="1" applyFill="1"/>
    <xf numFmtId="0" fontId="3" fillId="0" borderId="0" xfId="0" applyFont="1" applyFill="1"/>
    <xf numFmtId="0" fontId="0" fillId="0" borderId="0" xfId="0" applyAlignment="1">
      <alignment horizontal="left" vertical="center"/>
    </xf>
    <xf numFmtId="0" fontId="0" fillId="0" borderId="0" xfId="0" applyAlignment="1">
      <alignment horizontal="left" wrapText="1"/>
    </xf>
    <xf numFmtId="0" fontId="1" fillId="0" borderId="0" xfId="0" applyFont="1" applyFill="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1" fillId="3" borderId="0" xfId="0" applyFont="1" applyFill="1" applyAlignment="1">
      <alignment horizontal="center"/>
    </xf>
    <xf numFmtId="0" fontId="1" fillId="0" borderId="0" xfId="0" applyFont="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2"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523460</xdr:colOff>
      <xdr:row>72</xdr:row>
      <xdr:rowOff>125895</xdr:rowOff>
    </xdr:from>
    <xdr:to>
      <xdr:col>4</xdr:col>
      <xdr:colOff>695739</xdr:colOff>
      <xdr:row>72</xdr:row>
      <xdr:rowOff>125898</xdr:rowOff>
    </xdr:to>
    <xdr:cxnSp macro="">
      <xdr:nvCxnSpPr>
        <xdr:cNvPr id="3" name="Conector recto de flecha 2">
          <a:extLst>
            <a:ext uri="{FF2B5EF4-FFF2-40B4-BE49-F238E27FC236}">
              <a16:creationId xmlns:a16="http://schemas.microsoft.com/office/drawing/2014/main" id="{00000000-0008-0000-0000-000003000000}"/>
            </a:ext>
          </a:extLst>
        </xdr:cNvPr>
        <xdr:cNvCxnSpPr/>
      </xdr:nvCxnSpPr>
      <xdr:spPr>
        <a:xfrm flipV="1">
          <a:off x="2908851" y="12066104"/>
          <a:ext cx="967410" cy="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135844</xdr:colOff>
      <xdr:row>31</xdr:row>
      <xdr:rowOff>7646</xdr:rowOff>
    </xdr:from>
    <xdr:to>
      <xdr:col>3</xdr:col>
      <xdr:colOff>781378</xdr:colOff>
      <xdr:row>32</xdr:row>
      <xdr:rowOff>107037</xdr:rowOff>
    </xdr:to>
    <xdr:sp macro="" textlink="">
      <xdr:nvSpPr>
        <xdr:cNvPr id="4" name="Abrir llave 3">
          <a:extLst>
            <a:ext uri="{FF2B5EF4-FFF2-40B4-BE49-F238E27FC236}">
              <a16:creationId xmlns:a16="http://schemas.microsoft.com/office/drawing/2014/main" id="{00000000-0008-0000-0000-000004000000}"/>
            </a:ext>
          </a:extLst>
        </xdr:cNvPr>
        <xdr:cNvSpPr/>
      </xdr:nvSpPr>
      <xdr:spPr>
        <a:xfrm rot="16200000">
          <a:off x="2691984" y="5534567"/>
          <a:ext cx="281099" cy="64553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AR" sz="1100"/>
        </a:p>
      </xdr:txBody>
    </xdr:sp>
    <xdr:clientData/>
  </xdr:twoCellAnchor>
  <xdr:twoCellAnchor>
    <xdr:from>
      <xdr:col>3</xdr:col>
      <xdr:colOff>516834</xdr:colOff>
      <xdr:row>73</xdr:row>
      <xdr:rowOff>112644</xdr:rowOff>
    </xdr:from>
    <xdr:to>
      <xdr:col>4</xdr:col>
      <xdr:colOff>689113</xdr:colOff>
      <xdr:row>73</xdr:row>
      <xdr:rowOff>119269</xdr:rowOff>
    </xdr:to>
    <xdr:cxnSp macro="">
      <xdr:nvCxnSpPr>
        <xdr:cNvPr id="5" name="Conector recto de flecha 4">
          <a:extLst>
            <a:ext uri="{FF2B5EF4-FFF2-40B4-BE49-F238E27FC236}">
              <a16:creationId xmlns:a16="http://schemas.microsoft.com/office/drawing/2014/main" id="{00000000-0008-0000-0000-000005000000}"/>
            </a:ext>
          </a:extLst>
        </xdr:cNvPr>
        <xdr:cNvCxnSpPr/>
      </xdr:nvCxnSpPr>
      <xdr:spPr>
        <a:xfrm flipV="1">
          <a:off x="2902225" y="12238383"/>
          <a:ext cx="967410" cy="6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523461</xdr:colOff>
      <xdr:row>74</xdr:row>
      <xdr:rowOff>178904</xdr:rowOff>
    </xdr:from>
    <xdr:to>
      <xdr:col>4</xdr:col>
      <xdr:colOff>675861</xdr:colOff>
      <xdr:row>75</xdr:row>
      <xdr:rowOff>0</xdr:rowOff>
    </xdr:to>
    <xdr:cxnSp macro="">
      <xdr:nvCxnSpPr>
        <xdr:cNvPr id="9" name="Conector recto de flecha 8">
          <a:extLst>
            <a:ext uri="{FF2B5EF4-FFF2-40B4-BE49-F238E27FC236}">
              <a16:creationId xmlns:a16="http://schemas.microsoft.com/office/drawing/2014/main" id="{00000000-0008-0000-0000-000009000000}"/>
            </a:ext>
          </a:extLst>
        </xdr:cNvPr>
        <xdr:cNvCxnSpPr/>
      </xdr:nvCxnSpPr>
      <xdr:spPr>
        <a:xfrm flipV="1">
          <a:off x="2908852" y="12490174"/>
          <a:ext cx="947531" cy="66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178904</xdr:colOff>
      <xdr:row>38</xdr:row>
      <xdr:rowOff>112644</xdr:rowOff>
    </xdr:from>
    <xdr:to>
      <xdr:col>2</xdr:col>
      <xdr:colOff>530087</xdr:colOff>
      <xdr:row>40</xdr:row>
      <xdr:rowOff>152400</xdr:rowOff>
    </xdr:to>
    <xdr:sp macro="" textlink="">
      <xdr:nvSpPr>
        <xdr:cNvPr id="10" name="Flecha abajo 9">
          <a:extLst>
            <a:ext uri="{FF2B5EF4-FFF2-40B4-BE49-F238E27FC236}">
              <a16:creationId xmlns:a16="http://schemas.microsoft.com/office/drawing/2014/main" id="{00000000-0008-0000-0000-00000A000000}"/>
            </a:ext>
          </a:extLst>
        </xdr:cNvPr>
        <xdr:cNvSpPr/>
      </xdr:nvSpPr>
      <xdr:spPr>
        <a:xfrm rot="18912509">
          <a:off x="1769165" y="7229061"/>
          <a:ext cx="351183" cy="4108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2</xdr:col>
      <xdr:colOff>213030</xdr:colOff>
      <xdr:row>43</xdr:row>
      <xdr:rowOff>87464</xdr:rowOff>
    </xdr:from>
    <xdr:to>
      <xdr:col>4</xdr:col>
      <xdr:colOff>472110</xdr:colOff>
      <xdr:row>48</xdr:row>
      <xdr:rowOff>56984</xdr:rowOff>
    </xdr:to>
    <xdr:sp macro="" textlink="">
      <xdr:nvSpPr>
        <xdr:cNvPr id="11" name="Elipse 10">
          <a:extLst>
            <a:ext uri="{FF2B5EF4-FFF2-40B4-BE49-F238E27FC236}">
              <a16:creationId xmlns:a16="http://schemas.microsoft.com/office/drawing/2014/main" id="{00000000-0008-0000-0000-00000B000000}"/>
            </a:ext>
          </a:extLst>
        </xdr:cNvPr>
        <xdr:cNvSpPr/>
      </xdr:nvSpPr>
      <xdr:spPr>
        <a:xfrm>
          <a:off x="2598421" y="8177916"/>
          <a:ext cx="1849341" cy="897172"/>
        </a:xfrm>
        <a:prstGeom prst="ellips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r>
            <a:rPr lang="es-AR" sz="1100"/>
            <a:t>       ARGENTINA</a:t>
          </a:r>
          <a:br>
            <a:rPr lang="es-AR" sz="1100"/>
          </a:br>
          <a:br>
            <a:rPr lang="es-AR" sz="1100"/>
          </a:br>
          <a:r>
            <a:rPr lang="es-AR" sz="1100"/>
            <a:t>    R                     NR</a:t>
          </a:r>
        </a:p>
      </xdr:txBody>
    </xdr:sp>
    <xdr:clientData/>
  </xdr:twoCellAnchor>
  <xdr:twoCellAnchor>
    <xdr:from>
      <xdr:col>2</xdr:col>
      <xdr:colOff>722243</xdr:colOff>
      <xdr:row>47</xdr:row>
      <xdr:rowOff>46383</xdr:rowOff>
    </xdr:from>
    <xdr:to>
      <xdr:col>3</xdr:col>
      <xdr:colOff>132521</xdr:colOff>
      <xdr:row>50</xdr:row>
      <xdr:rowOff>19879</xdr:rowOff>
    </xdr:to>
    <xdr:cxnSp macro="">
      <xdr:nvCxnSpPr>
        <xdr:cNvPr id="12" name="Conector recto de flecha 11">
          <a:extLst>
            <a:ext uri="{FF2B5EF4-FFF2-40B4-BE49-F238E27FC236}">
              <a16:creationId xmlns:a16="http://schemas.microsoft.com/office/drawing/2014/main" id="{00000000-0008-0000-0000-00000C000000}"/>
            </a:ext>
          </a:extLst>
        </xdr:cNvPr>
        <xdr:cNvCxnSpPr/>
      </xdr:nvCxnSpPr>
      <xdr:spPr>
        <a:xfrm>
          <a:off x="3107634" y="9574696"/>
          <a:ext cx="205409" cy="5300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384313</xdr:colOff>
      <xdr:row>47</xdr:row>
      <xdr:rowOff>71230</xdr:rowOff>
    </xdr:from>
    <xdr:to>
      <xdr:col>3</xdr:col>
      <xdr:colOff>713632</xdr:colOff>
      <xdr:row>50</xdr:row>
      <xdr:rowOff>19879</xdr:rowOff>
    </xdr:to>
    <xdr:cxnSp macro="">
      <xdr:nvCxnSpPr>
        <xdr:cNvPr id="13" name="Conector recto de flecha 12">
          <a:extLst>
            <a:ext uri="{FF2B5EF4-FFF2-40B4-BE49-F238E27FC236}">
              <a16:creationId xmlns:a16="http://schemas.microsoft.com/office/drawing/2014/main" id="{00000000-0008-0000-0000-00000D000000}"/>
            </a:ext>
          </a:extLst>
        </xdr:cNvPr>
        <xdr:cNvCxnSpPr/>
      </xdr:nvCxnSpPr>
      <xdr:spPr>
        <a:xfrm flipH="1">
          <a:off x="3564835" y="9599543"/>
          <a:ext cx="329319" cy="5052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728870</xdr:colOff>
      <xdr:row>41</xdr:row>
      <xdr:rowOff>193482</xdr:rowOff>
    </xdr:from>
    <xdr:to>
      <xdr:col>3</xdr:col>
      <xdr:colOff>144780</xdr:colOff>
      <xdr:row>46</xdr:row>
      <xdr:rowOff>33131</xdr:rowOff>
    </xdr:to>
    <xdr:cxnSp macro="">
      <xdr:nvCxnSpPr>
        <xdr:cNvPr id="14" name="Conector recto de flecha 13">
          <a:extLst>
            <a:ext uri="{FF2B5EF4-FFF2-40B4-BE49-F238E27FC236}">
              <a16:creationId xmlns:a16="http://schemas.microsoft.com/office/drawing/2014/main" id="{00000000-0008-0000-0000-00000E000000}"/>
            </a:ext>
          </a:extLst>
        </xdr:cNvPr>
        <xdr:cNvCxnSpPr/>
      </xdr:nvCxnSpPr>
      <xdr:spPr>
        <a:xfrm flipV="1">
          <a:off x="3114261" y="7866491"/>
          <a:ext cx="211041" cy="8136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390277</xdr:colOff>
      <xdr:row>41</xdr:row>
      <xdr:rowOff>230587</xdr:rowOff>
    </xdr:from>
    <xdr:to>
      <xdr:col>5</xdr:col>
      <xdr:colOff>26504</xdr:colOff>
      <xdr:row>46</xdr:row>
      <xdr:rowOff>26505</xdr:rowOff>
    </xdr:to>
    <xdr:cxnSp macro="">
      <xdr:nvCxnSpPr>
        <xdr:cNvPr id="15" name="Conector recto de flecha 14">
          <a:extLst>
            <a:ext uri="{FF2B5EF4-FFF2-40B4-BE49-F238E27FC236}">
              <a16:creationId xmlns:a16="http://schemas.microsoft.com/office/drawing/2014/main" id="{00000000-0008-0000-0000-00000F000000}"/>
            </a:ext>
          </a:extLst>
        </xdr:cNvPr>
        <xdr:cNvCxnSpPr/>
      </xdr:nvCxnSpPr>
      <xdr:spPr>
        <a:xfrm flipH="1" flipV="1">
          <a:off x="3570799" y="7903596"/>
          <a:ext cx="1226488" cy="7699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373380</xdr:colOff>
      <xdr:row>46</xdr:row>
      <xdr:rowOff>106018</xdr:rowOff>
    </xdr:from>
    <xdr:to>
      <xdr:col>7</xdr:col>
      <xdr:colOff>231913</xdr:colOff>
      <xdr:row>46</xdr:row>
      <xdr:rowOff>106680</xdr:rowOff>
    </xdr:to>
    <xdr:cxnSp macro="">
      <xdr:nvCxnSpPr>
        <xdr:cNvPr id="16" name="Conector recto de flecha 15">
          <a:extLst>
            <a:ext uri="{FF2B5EF4-FFF2-40B4-BE49-F238E27FC236}">
              <a16:creationId xmlns:a16="http://schemas.microsoft.com/office/drawing/2014/main" id="{00000000-0008-0000-0000-000010000000}"/>
            </a:ext>
          </a:extLst>
        </xdr:cNvPr>
        <xdr:cNvCxnSpPr/>
      </xdr:nvCxnSpPr>
      <xdr:spPr>
        <a:xfrm flipV="1">
          <a:off x="6422997" y="8753061"/>
          <a:ext cx="653664" cy="6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450574</xdr:colOff>
      <xdr:row>76</xdr:row>
      <xdr:rowOff>106018</xdr:rowOff>
    </xdr:from>
    <xdr:to>
      <xdr:col>4</xdr:col>
      <xdr:colOff>662608</xdr:colOff>
      <xdr:row>76</xdr:row>
      <xdr:rowOff>106019</xdr:rowOff>
    </xdr:to>
    <xdr:cxnSp macro="">
      <xdr:nvCxnSpPr>
        <xdr:cNvPr id="24" name="Conector recto de flecha 23">
          <a:extLst>
            <a:ext uri="{FF2B5EF4-FFF2-40B4-BE49-F238E27FC236}">
              <a16:creationId xmlns:a16="http://schemas.microsoft.com/office/drawing/2014/main" id="{00000000-0008-0000-0000-000018000000}"/>
            </a:ext>
          </a:extLst>
        </xdr:cNvPr>
        <xdr:cNvCxnSpPr/>
      </xdr:nvCxnSpPr>
      <xdr:spPr>
        <a:xfrm flipV="1">
          <a:off x="2835965" y="10561983"/>
          <a:ext cx="1007165"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474784</xdr:colOff>
      <xdr:row>78</xdr:row>
      <xdr:rowOff>106273</xdr:rowOff>
    </xdr:from>
    <xdr:to>
      <xdr:col>4</xdr:col>
      <xdr:colOff>686818</xdr:colOff>
      <xdr:row>78</xdr:row>
      <xdr:rowOff>106274</xdr:rowOff>
    </xdr:to>
    <xdr:cxnSp macro="">
      <xdr:nvCxnSpPr>
        <xdr:cNvPr id="29" name="Conector recto de flecha 28">
          <a:extLst>
            <a:ext uri="{FF2B5EF4-FFF2-40B4-BE49-F238E27FC236}">
              <a16:creationId xmlns:a16="http://schemas.microsoft.com/office/drawing/2014/main" id="{00000000-0008-0000-0000-00001D000000}"/>
            </a:ext>
          </a:extLst>
        </xdr:cNvPr>
        <xdr:cNvCxnSpPr/>
      </xdr:nvCxnSpPr>
      <xdr:spPr>
        <a:xfrm flipV="1">
          <a:off x="2848707" y="14355673"/>
          <a:ext cx="100334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291548</xdr:colOff>
      <xdr:row>60</xdr:row>
      <xdr:rowOff>86140</xdr:rowOff>
    </xdr:from>
    <xdr:to>
      <xdr:col>3</xdr:col>
      <xdr:colOff>768626</xdr:colOff>
      <xdr:row>60</xdr:row>
      <xdr:rowOff>92766</xdr:rowOff>
    </xdr:to>
    <xdr:cxnSp macro="">
      <xdr:nvCxnSpPr>
        <xdr:cNvPr id="31" name="Conector recto de flecha 30">
          <a:extLst>
            <a:ext uri="{FF2B5EF4-FFF2-40B4-BE49-F238E27FC236}">
              <a16:creationId xmlns:a16="http://schemas.microsoft.com/office/drawing/2014/main" id="{00000000-0008-0000-0000-00001F000000}"/>
            </a:ext>
          </a:extLst>
        </xdr:cNvPr>
        <xdr:cNvCxnSpPr/>
      </xdr:nvCxnSpPr>
      <xdr:spPr>
        <a:xfrm flipV="1">
          <a:off x="2676939" y="7202557"/>
          <a:ext cx="477078" cy="66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284923</xdr:colOff>
      <xdr:row>61</xdr:row>
      <xdr:rowOff>13252</xdr:rowOff>
    </xdr:from>
    <xdr:to>
      <xdr:col>3</xdr:col>
      <xdr:colOff>748749</xdr:colOff>
      <xdr:row>62</xdr:row>
      <xdr:rowOff>79513</xdr:rowOff>
    </xdr:to>
    <xdr:cxnSp macro="">
      <xdr:nvCxnSpPr>
        <xdr:cNvPr id="32" name="Conector recto de flecha 31">
          <a:extLst>
            <a:ext uri="{FF2B5EF4-FFF2-40B4-BE49-F238E27FC236}">
              <a16:creationId xmlns:a16="http://schemas.microsoft.com/office/drawing/2014/main" id="{00000000-0008-0000-0000-000020000000}"/>
            </a:ext>
          </a:extLst>
        </xdr:cNvPr>
        <xdr:cNvCxnSpPr/>
      </xdr:nvCxnSpPr>
      <xdr:spPr>
        <a:xfrm>
          <a:off x="2670314" y="7686261"/>
          <a:ext cx="463826" cy="2517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457200</xdr:colOff>
      <xdr:row>81</xdr:row>
      <xdr:rowOff>6627</xdr:rowOff>
    </xdr:from>
    <xdr:to>
      <xdr:col>4</xdr:col>
      <xdr:colOff>669234</xdr:colOff>
      <xdr:row>81</xdr:row>
      <xdr:rowOff>6628</xdr:rowOff>
    </xdr:to>
    <xdr:cxnSp macro="">
      <xdr:nvCxnSpPr>
        <xdr:cNvPr id="17" name="Conector recto de flecha 16">
          <a:extLst>
            <a:ext uri="{FF2B5EF4-FFF2-40B4-BE49-F238E27FC236}">
              <a16:creationId xmlns:a16="http://schemas.microsoft.com/office/drawing/2014/main" id="{00000000-0008-0000-0000-000011000000}"/>
            </a:ext>
          </a:extLst>
        </xdr:cNvPr>
        <xdr:cNvCxnSpPr/>
      </xdr:nvCxnSpPr>
      <xdr:spPr>
        <a:xfrm flipV="1">
          <a:off x="2842591" y="12503427"/>
          <a:ext cx="1007165"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679937</xdr:colOff>
      <xdr:row>82</xdr:row>
      <xdr:rowOff>58615</xdr:rowOff>
    </xdr:from>
    <xdr:to>
      <xdr:col>5</xdr:col>
      <xdr:colOff>181707</xdr:colOff>
      <xdr:row>83</xdr:row>
      <xdr:rowOff>169985</xdr:rowOff>
    </xdr:to>
    <xdr:sp macro="" textlink="">
      <xdr:nvSpPr>
        <xdr:cNvPr id="19" name="Flecha abajo 18">
          <a:extLst>
            <a:ext uri="{FF2B5EF4-FFF2-40B4-BE49-F238E27FC236}">
              <a16:creationId xmlns:a16="http://schemas.microsoft.com/office/drawing/2014/main" id="{00000000-0008-0000-0000-000013000000}"/>
            </a:ext>
          </a:extLst>
        </xdr:cNvPr>
        <xdr:cNvSpPr/>
      </xdr:nvSpPr>
      <xdr:spPr>
        <a:xfrm rot="977443">
          <a:off x="3845168" y="15034846"/>
          <a:ext cx="293077" cy="29307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483703</xdr:colOff>
      <xdr:row>14</xdr:row>
      <xdr:rowOff>284921</xdr:rowOff>
    </xdr:from>
    <xdr:to>
      <xdr:col>13</xdr:col>
      <xdr:colOff>655982</xdr:colOff>
      <xdr:row>14</xdr:row>
      <xdr:rowOff>284924</xdr:rowOff>
    </xdr:to>
    <xdr:cxnSp macro="">
      <xdr:nvCxnSpPr>
        <xdr:cNvPr id="2" name="Conector recto de flecha 1">
          <a:extLst>
            <a:ext uri="{FF2B5EF4-FFF2-40B4-BE49-F238E27FC236}">
              <a16:creationId xmlns:a16="http://schemas.microsoft.com/office/drawing/2014/main" id="{00000000-0008-0000-0100-000002000000}"/>
            </a:ext>
          </a:extLst>
        </xdr:cNvPr>
        <xdr:cNvCxnSpPr/>
      </xdr:nvCxnSpPr>
      <xdr:spPr>
        <a:xfrm flipV="1">
          <a:off x="10025268" y="2882347"/>
          <a:ext cx="967410" cy="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516834</xdr:colOff>
      <xdr:row>15</xdr:row>
      <xdr:rowOff>112644</xdr:rowOff>
    </xdr:from>
    <xdr:to>
      <xdr:col>13</xdr:col>
      <xdr:colOff>689113</xdr:colOff>
      <xdr:row>15</xdr:row>
      <xdr:rowOff>119269</xdr:rowOff>
    </xdr:to>
    <xdr:cxnSp macro="">
      <xdr:nvCxnSpPr>
        <xdr:cNvPr id="3" name="Conector recto de flecha 2">
          <a:extLst>
            <a:ext uri="{FF2B5EF4-FFF2-40B4-BE49-F238E27FC236}">
              <a16:creationId xmlns:a16="http://schemas.microsoft.com/office/drawing/2014/main" id="{00000000-0008-0000-0100-000003000000}"/>
            </a:ext>
          </a:extLst>
        </xdr:cNvPr>
        <xdr:cNvCxnSpPr/>
      </xdr:nvCxnSpPr>
      <xdr:spPr>
        <a:xfrm flipV="1">
          <a:off x="2894274" y="13531464"/>
          <a:ext cx="964759" cy="6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523461</xdr:colOff>
      <xdr:row>16</xdr:row>
      <xdr:rowOff>178904</xdr:rowOff>
    </xdr:from>
    <xdr:to>
      <xdr:col>13</xdr:col>
      <xdr:colOff>675861</xdr:colOff>
      <xdr:row>17</xdr:row>
      <xdr:rowOff>0</xdr:rowOff>
    </xdr:to>
    <xdr:cxnSp macro="">
      <xdr:nvCxnSpPr>
        <xdr:cNvPr id="4" name="Conector recto de flecha 3">
          <a:extLst>
            <a:ext uri="{FF2B5EF4-FFF2-40B4-BE49-F238E27FC236}">
              <a16:creationId xmlns:a16="http://schemas.microsoft.com/office/drawing/2014/main" id="{00000000-0008-0000-0100-000004000000}"/>
            </a:ext>
          </a:extLst>
        </xdr:cNvPr>
        <xdr:cNvCxnSpPr/>
      </xdr:nvCxnSpPr>
      <xdr:spPr>
        <a:xfrm flipV="1">
          <a:off x="2900901" y="13780604"/>
          <a:ext cx="944880" cy="39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450574</xdr:colOff>
      <xdr:row>18</xdr:row>
      <xdr:rowOff>106018</xdr:rowOff>
    </xdr:from>
    <xdr:to>
      <xdr:col>13</xdr:col>
      <xdr:colOff>662608</xdr:colOff>
      <xdr:row>18</xdr:row>
      <xdr:rowOff>106019</xdr:rowOff>
    </xdr:to>
    <xdr:cxnSp macro="">
      <xdr:nvCxnSpPr>
        <xdr:cNvPr id="5" name="Conector recto de flecha 4">
          <a:extLst>
            <a:ext uri="{FF2B5EF4-FFF2-40B4-BE49-F238E27FC236}">
              <a16:creationId xmlns:a16="http://schemas.microsoft.com/office/drawing/2014/main" id="{00000000-0008-0000-0100-000005000000}"/>
            </a:ext>
          </a:extLst>
        </xdr:cNvPr>
        <xdr:cNvCxnSpPr/>
      </xdr:nvCxnSpPr>
      <xdr:spPr>
        <a:xfrm flipV="1">
          <a:off x="2828014" y="14073478"/>
          <a:ext cx="1004514"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474784</xdr:colOff>
      <xdr:row>20</xdr:row>
      <xdr:rowOff>106273</xdr:rowOff>
    </xdr:from>
    <xdr:to>
      <xdr:col>13</xdr:col>
      <xdr:colOff>686818</xdr:colOff>
      <xdr:row>20</xdr:row>
      <xdr:rowOff>106274</xdr:rowOff>
    </xdr:to>
    <xdr:cxnSp macro="">
      <xdr:nvCxnSpPr>
        <xdr:cNvPr id="6" name="Conector recto de flecha 5">
          <a:extLst>
            <a:ext uri="{FF2B5EF4-FFF2-40B4-BE49-F238E27FC236}">
              <a16:creationId xmlns:a16="http://schemas.microsoft.com/office/drawing/2014/main" id="{00000000-0008-0000-0100-000006000000}"/>
            </a:ext>
          </a:extLst>
        </xdr:cNvPr>
        <xdr:cNvCxnSpPr/>
      </xdr:nvCxnSpPr>
      <xdr:spPr>
        <a:xfrm flipV="1">
          <a:off x="2852224" y="14439493"/>
          <a:ext cx="1004514"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457200</xdr:colOff>
      <xdr:row>23</xdr:row>
      <xdr:rowOff>6627</xdr:rowOff>
    </xdr:from>
    <xdr:to>
      <xdr:col>13</xdr:col>
      <xdr:colOff>669234</xdr:colOff>
      <xdr:row>23</xdr:row>
      <xdr:rowOff>6628</xdr:rowOff>
    </xdr:to>
    <xdr:cxnSp macro="">
      <xdr:nvCxnSpPr>
        <xdr:cNvPr id="7" name="Conector recto de flecha 6">
          <a:extLst>
            <a:ext uri="{FF2B5EF4-FFF2-40B4-BE49-F238E27FC236}">
              <a16:creationId xmlns:a16="http://schemas.microsoft.com/office/drawing/2014/main" id="{00000000-0008-0000-0100-000007000000}"/>
            </a:ext>
          </a:extLst>
        </xdr:cNvPr>
        <xdr:cNvCxnSpPr/>
      </xdr:nvCxnSpPr>
      <xdr:spPr>
        <a:xfrm flipV="1">
          <a:off x="2834640" y="14888487"/>
          <a:ext cx="1004514"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xdr:colOff>
      <xdr:row>29</xdr:row>
      <xdr:rowOff>172278</xdr:rowOff>
    </xdr:from>
    <xdr:to>
      <xdr:col>9</xdr:col>
      <xdr:colOff>331304</xdr:colOff>
      <xdr:row>33</xdr:row>
      <xdr:rowOff>46382</xdr:rowOff>
    </xdr:to>
    <xdr:sp macro="" textlink="">
      <xdr:nvSpPr>
        <xdr:cNvPr id="8" name="Cerrar llave 7">
          <a:extLst>
            <a:ext uri="{FF2B5EF4-FFF2-40B4-BE49-F238E27FC236}">
              <a16:creationId xmlns:a16="http://schemas.microsoft.com/office/drawing/2014/main" id="{00000000-0008-0000-0100-000008000000}"/>
            </a:ext>
          </a:extLst>
        </xdr:cNvPr>
        <xdr:cNvSpPr/>
      </xdr:nvSpPr>
      <xdr:spPr>
        <a:xfrm>
          <a:off x="7308574" y="5731565"/>
          <a:ext cx="178904" cy="6162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AR" sz="1100"/>
        </a:p>
      </xdr:txBody>
    </xdr:sp>
    <xdr:clientData/>
  </xdr:twoCellAnchor>
  <xdr:twoCellAnchor>
    <xdr:from>
      <xdr:col>9</xdr:col>
      <xdr:colOff>159026</xdr:colOff>
      <xdr:row>34</xdr:row>
      <xdr:rowOff>0</xdr:rowOff>
    </xdr:from>
    <xdr:to>
      <xdr:col>9</xdr:col>
      <xdr:colOff>337930</xdr:colOff>
      <xdr:row>37</xdr:row>
      <xdr:rowOff>59635</xdr:rowOff>
    </xdr:to>
    <xdr:sp macro="" textlink="">
      <xdr:nvSpPr>
        <xdr:cNvPr id="9" name="Cerrar llave 8">
          <a:extLst>
            <a:ext uri="{FF2B5EF4-FFF2-40B4-BE49-F238E27FC236}">
              <a16:creationId xmlns:a16="http://schemas.microsoft.com/office/drawing/2014/main" id="{00000000-0008-0000-0100-000009000000}"/>
            </a:ext>
          </a:extLst>
        </xdr:cNvPr>
        <xdr:cNvSpPr/>
      </xdr:nvSpPr>
      <xdr:spPr>
        <a:xfrm>
          <a:off x="7315200" y="6486939"/>
          <a:ext cx="178904" cy="6162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AR"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N86"/>
  <sheetViews>
    <sheetView showGridLines="0" tabSelected="1" topLeftCell="A34" zoomScale="130" zoomScaleNormal="130" workbookViewId="0">
      <selection activeCell="B18" sqref="B18:J18"/>
    </sheetView>
  </sheetViews>
  <sheetFormatPr defaultColWidth="10.76171875" defaultRowHeight="15" x14ac:dyDescent="0.2"/>
  <cols>
    <col min="7" max="7" width="18.6953125" bestFit="1" customWidth="1"/>
    <col min="9" max="9" width="18.16015625" customWidth="1"/>
    <col min="12" max="12" width="25.55859375" bestFit="1" customWidth="1"/>
  </cols>
  <sheetData>
    <row r="3" spans="2:14" x14ac:dyDescent="0.2">
      <c r="B3" s="1" t="s">
        <v>4</v>
      </c>
    </row>
    <row r="4" spans="2:14" x14ac:dyDescent="0.2">
      <c r="B4" s="1" t="s">
        <v>0</v>
      </c>
    </row>
    <row r="5" spans="2:14" x14ac:dyDescent="0.2">
      <c r="B5" s="1"/>
    </row>
    <row r="6" spans="2:14" ht="14.45" customHeight="1" x14ac:dyDescent="0.2">
      <c r="B6" s="25" t="s">
        <v>40</v>
      </c>
      <c r="C6" s="25"/>
      <c r="D6" s="25"/>
      <c r="E6" s="25"/>
      <c r="F6" s="25"/>
      <c r="G6" s="25"/>
      <c r="H6" s="25"/>
      <c r="I6" s="25"/>
      <c r="J6" s="25"/>
      <c r="K6" s="25"/>
      <c r="L6" s="25"/>
      <c r="M6" s="25"/>
    </row>
    <row r="7" spans="2:14" ht="14.45" customHeight="1" x14ac:dyDescent="0.2">
      <c r="B7" s="25"/>
      <c r="C7" s="25"/>
      <c r="D7" s="25"/>
      <c r="E7" s="25"/>
      <c r="F7" s="25"/>
      <c r="G7" s="25"/>
      <c r="H7" s="25"/>
      <c r="I7" s="25"/>
      <c r="J7" s="25"/>
      <c r="K7" s="25"/>
      <c r="L7" s="25"/>
      <c r="M7" s="25"/>
    </row>
    <row r="8" spans="2:14" s="5" customFormat="1" ht="14.45" customHeight="1" x14ac:dyDescent="0.35">
      <c r="B8" s="4"/>
      <c r="C8" s="4"/>
      <c r="D8" s="4"/>
      <c r="E8" s="4"/>
      <c r="F8" s="4"/>
      <c r="G8" s="4"/>
      <c r="H8" s="4"/>
      <c r="I8" s="4"/>
      <c r="J8" s="4"/>
      <c r="K8" s="4"/>
      <c r="L8" s="4"/>
      <c r="M8" s="4"/>
    </row>
    <row r="9" spans="2:14" x14ac:dyDescent="0.2">
      <c r="B9" s="21" t="s">
        <v>41</v>
      </c>
      <c r="C9" s="21"/>
      <c r="D9" s="21"/>
      <c r="E9" s="21"/>
      <c r="F9" s="21"/>
      <c r="G9" s="21"/>
      <c r="H9" s="21"/>
      <c r="I9" s="21"/>
      <c r="J9" s="21"/>
      <c r="K9" s="21"/>
    </row>
    <row r="10" spans="2:14" ht="14.45" customHeight="1" x14ac:dyDescent="0.2">
      <c r="B10" s="19" t="s">
        <v>5</v>
      </c>
      <c r="C10" s="19"/>
      <c r="D10" s="19"/>
      <c r="E10" s="19"/>
      <c r="F10" s="19"/>
      <c r="G10" s="19"/>
      <c r="H10" s="19"/>
      <c r="I10" s="19"/>
      <c r="J10" s="19"/>
      <c r="K10" s="19"/>
      <c r="L10" s="3"/>
      <c r="M10" s="3"/>
    </row>
    <row r="11" spans="2:14" ht="15" customHeight="1" x14ac:dyDescent="0.2">
      <c r="B11">
        <v>1</v>
      </c>
      <c r="C11" s="17" t="s">
        <v>6</v>
      </c>
      <c r="D11" s="17"/>
      <c r="E11" s="17"/>
      <c r="F11" s="17"/>
      <c r="G11" s="17"/>
      <c r="J11">
        <v>100</v>
      </c>
    </row>
    <row r="12" spans="2:14" ht="19.5" customHeight="1" x14ac:dyDescent="0.2">
      <c r="B12">
        <v>2</v>
      </c>
      <c r="C12" t="s">
        <v>7</v>
      </c>
      <c r="H12" s="2"/>
      <c r="I12" s="2"/>
      <c r="J12" s="2">
        <v>300</v>
      </c>
      <c r="K12" s="2"/>
      <c r="L12" s="2"/>
      <c r="M12" s="2"/>
      <c r="N12" s="2"/>
    </row>
    <row r="13" spans="2:14" x14ac:dyDescent="0.2">
      <c r="B13">
        <v>3</v>
      </c>
      <c r="C13" t="s">
        <v>3</v>
      </c>
      <c r="J13">
        <v>400</v>
      </c>
    </row>
    <row r="14" spans="2:14" x14ac:dyDescent="0.2">
      <c r="B14">
        <v>4</v>
      </c>
      <c r="C14" t="s">
        <v>8</v>
      </c>
      <c r="J14">
        <v>280</v>
      </c>
    </row>
    <row r="15" spans="2:14" x14ac:dyDescent="0.2">
      <c r="B15">
        <v>5</v>
      </c>
      <c r="C15" t="s">
        <v>9</v>
      </c>
      <c r="J15">
        <v>350</v>
      </c>
    </row>
    <row r="16" spans="2:14" x14ac:dyDescent="0.2">
      <c r="B16">
        <v>6</v>
      </c>
      <c r="C16" t="s">
        <v>10</v>
      </c>
      <c r="J16">
        <v>800</v>
      </c>
    </row>
    <row r="17" spans="2:11" x14ac:dyDescent="0.2">
      <c r="B17">
        <v>7</v>
      </c>
      <c r="C17" t="s">
        <v>1</v>
      </c>
      <c r="J17">
        <v>800</v>
      </c>
    </row>
    <row r="18" spans="2:11" x14ac:dyDescent="0.2">
      <c r="B18">
        <v>8</v>
      </c>
      <c r="C18" t="s">
        <v>11</v>
      </c>
      <c r="J18">
        <v>8430</v>
      </c>
    </row>
    <row r="19" spans="2:11" x14ac:dyDescent="0.2">
      <c r="B19">
        <v>9</v>
      </c>
      <c r="C19" t="s">
        <v>17</v>
      </c>
      <c r="J19">
        <v>100</v>
      </c>
    </row>
    <row r="20" spans="2:11" x14ac:dyDescent="0.2">
      <c r="B20">
        <v>10</v>
      </c>
      <c r="C20" t="s">
        <v>12</v>
      </c>
      <c r="J20">
        <v>200</v>
      </c>
    </row>
    <row r="21" spans="2:11" x14ac:dyDescent="0.2">
      <c r="B21">
        <v>11</v>
      </c>
      <c r="C21" t="s">
        <v>13</v>
      </c>
      <c r="J21">
        <v>-150</v>
      </c>
    </row>
    <row r="22" spans="2:11" x14ac:dyDescent="0.2">
      <c r="B22">
        <v>12</v>
      </c>
      <c r="C22" t="s">
        <v>14</v>
      </c>
      <c r="J22">
        <v>560</v>
      </c>
    </row>
    <row r="23" spans="2:11" x14ac:dyDescent="0.2">
      <c r="B23">
        <v>13</v>
      </c>
      <c r="C23" t="s">
        <v>15</v>
      </c>
      <c r="J23">
        <v>50</v>
      </c>
    </row>
    <row r="24" spans="2:11" x14ac:dyDescent="0.2">
      <c r="B24">
        <v>14</v>
      </c>
      <c r="C24" t="s">
        <v>18</v>
      </c>
      <c r="J24">
        <v>20</v>
      </c>
    </row>
    <row r="25" spans="2:11" x14ac:dyDescent="0.2">
      <c r="B25">
        <v>15</v>
      </c>
      <c r="C25" t="s">
        <v>16</v>
      </c>
      <c r="J25">
        <v>100</v>
      </c>
    </row>
    <row r="28" spans="2:11" x14ac:dyDescent="0.2">
      <c r="B28" s="21" t="s">
        <v>42</v>
      </c>
      <c r="C28" s="21"/>
      <c r="D28" s="21"/>
      <c r="E28" s="21"/>
      <c r="F28" s="21"/>
      <c r="G28" s="21"/>
      <c r="H28" s="21"/>
      <c r="I28" s="21"/>
      <c r="J28" s="21"/>
      <c r="K28" s="21"/>
    </row>
    <row r="29" spans="2:11" s="5" customFormat="1" x14ac:dyDescent="0.2">
      <c r="B29" s="18" t="s">
        <v>76</v>
      </c>
      <c r="C29" s="18"/>
      <c r="D29" s="18"/>
      <c r="E29" s="18"/>
      <c r="F29" s="18"/>
      <c r="G29" s="18"/>
      <c r="H29" s="18"/>
      <c r="I29" s="18"/>
      <c r="J29" s="18"/>
      <c r="K29" s="18"/>
    </row>
    <row r="30" spans="2:11" s="5" customFormat="1" x14ac:dyDescent="0.2">
      <c r="B30" s="18"/>
      <c r="C30" s="18"/>
      <c r="D30" s="18"/>
      <c r="E30" s="18"/>
      <c r="F30" s="18"/>
      <c r="G30" s="18"/>
      <c r="H30" s="18"/>
      <c r="I30" s="18"/>
      <c r="J30" s="18"/>
      <c r="K30" s="18"/>
    </row>
    <row r="31" spans="2:11" x14ac:dyDescent="0.2">
      <c r="B31" s="1" t="s">
        <v>92</v>
      </c>
    </row>
    <row r="34" spans="2:11" x14ac:dyDescent="0.2">
      <c r="D34" s="6" t="s">
        <v>46</v>
      </c>
    </row>
    <row r="35" spans="2:11" x14ac:dyDescent="0.2">
      <c r="E35" s="6"/>
      <c r="F35" s="6"/>
    </row>
    <row r="36" spans="2:11" x14ac:dyDescent="0.2">
      <c r="B36" s="17" t="s">
        <v>55</v>
      </c>
      <c r="C36" s="17"/>
      <c r="D36" s="17"/>
      <c r="E36" s="17"/>
      <c r="F36" s="17"/>
      <c r="G36" s="17"/>
      <c r="H36" s="17"/>
      <c r="I36" s="17"/>
      <c r="J36" s="17"/>
      <c r="K36" s="17"/>
    </row>
    <row r="37" spans="2:11" x14ac:dyDescent="0.2">
      <c r="B37" s="17"/>
      <c r="C37" s="17"/>
      <c r="D37" s="17"/>
      <c r="E37" s="17"/>
      <c r="F37" s="17"/>
      <c r="G37" s="17"/>
      <c r="H37" s="17"/>
      <c r="I37" s="17"/>
      <c r="J37" s="17"/>
      <c r="K37" s="17"/>
    </row>
    <row r="38" spans="2:11" x14ac:dyDescent="0.2">
      <c r="B38" t="s">
        <v>56</v>
      </c>
    </row>
    <row r="42" spans="2:11" x14ac:dyDescent="0.2">
      <c r="C42" s="22" t="s">
        <v>49</v>
      </c>
      <c r="D42" s="22"/>
      <c r="E42" s="22"/>
    </row>
    <row r="44" spans="2:11" x14ac:dyDescent="0.2">
      <c r="H44" s="24" t="s">
        <v>50</v>
      </c>
    </row>
    <row r="45" spans="2:11" x14ac:dyDescent="0.2">
      <c r="C45" s="5"/>
      <c r="D45" s="5"/>
      <c r="E45" s="5"/>
      <c r="H45" s="24"/>
    </row>
    <row r="46" spans="2:11" x14ac:dyDescent="0.2">
      <c r="C46" s="5"/>
      <c r="D46" s="5"/>
      <c r="E46" s="5"/>
      <c r="H46" s="24"/>
    </row>
    <row r="47" spans="2:11" x14ac:dyDescent="0.2">
      <c r="C47" s="23"/>
      <c r="D47" s="23"/>
      <c r="E47" s="5"/>
      <c r="F47" t="s">
        <v>51</v>
      </c>
      <c r="G47" t="s">
        <v>52</v>
      </c>
      <c r="H47" s="24"/>
    </row>
    <row r="48" spans="2:11" x14ac:dyDescent="0.2">
      <c r="C48" s="5"/>
      <c r="D48" s="5"/>
      <c r="E48" s="5"/>
      <c r="H48" s="24"/>
    </row>
    <row r="49" spans="2:11" x14ac:dyDescent="0.2">
      <c r="C49" s="5"/>
      <c r="D49" s="5"/>
      <c r="E49" s="5"/>
    </row>
    <row r="50" spans="2:11" x14ac:dyDescent="0.2">
      <c r="C50" s="5"/>
      <c r="D50" s="5"/>
      <c r="E50" s="5"/>
    </row>
    <row r="51" spans="2:11" x14ac:dyDescent="0.2">
      <c r="C51" s="22" t="s">
        <v>53</v>
      </c>
      <c r="D51" s="22"/>
      <c r="E51" s="22"/>
    </row>
    <row r="52" spans="2:11" x14ac:dyDescent="0.2">
      <c r="B52" t="s">
        <v>77</v>
      </c>
      <c r="C52" s="7"/>
      <c r="D52" s="7"/>
      <c r="E52" s="7"/>
    </row>
    <row r="53" spans="2:11" x14ac:dyDescent="0.2">
      <c r="B53" t="s">
        <v>78</v>
      </c>
      <c r="C53" s="7"/>
      <c r="D53" s="7"/>
      <c r="E53" s="7"/>
    </row>
    <row r="54" spans="2:11" x14ac:dyDescent="0.2">
      <c r="B54" t="s">
        <v>79</v>
      </c>
      <c r="C54" s="7"/>
      <c r="D54" s="7"/>
      <c r="E54" s="7"/>
    </row>
    <row r="55" spans="2:11" x14ac:dyDescent="0.2">
      <c r="C55" s="7"/>
      <c r="D55" s="7"/>
      <c r="E55" s="7"/>
    </row>
    <row r="56" spans="2:11" x14ac:dyDescent="0.2">
      <c r="B56" t="s">
        <v>80</v>
      </c>
      <c r="C56" s="7"/>
      <c r="D56" s="7"/>
      <c r="E56" s="7"/>
    </row>
    <row r="57" spans="2:11" x14ac:dyDescent="0.2">
      <c r="B57" t="s">
        <v>81</v>
      </c>
      <c r="C57" s="7"/>
      <c r="D57" s="7"/>
      <c r="E57" s="7"/>
    </row>
    <row r="58" spans="2:11" x14ac:dyDescent="0.2">
      <c r="C58" s="7"/>
      <c r="D58" s="7"/>
      <c r="E58" s="7"/>
    </row>
    <row r="59" spans="2:11" x14ac:dyDescent="0.2">
      <c r="B59" s="19" t="s">
        <v>63</v>
      </c>
      <c r="C59" s="19"/>
      <c r="D59" s="19"/>
      <c r="E59" s="19"/>
      <c r="F59" s="19"/>
      <c r="G59" s="19"/>
      <c r="H59" s="19"/>
      <c r="I59" s="19"/>
      <c r="J59" s="19"/>
      <c r="K59" s="19"/>
    </row>
    <row r="60" spans="2:11" x14ac:dyDescent="0.2">
      <c r="B60" s="19"/>
      <c r="C60" s="19"/>
      <c r="D60" s="19"/>
      <c r="E60" s="19"/>
      <c r="F60" s="19"/>
      <c r="G60" s="19"/>
      <c r="H60" s="19"/>
      <c r="I60" s="19"/>
      <c r="J60" s="19"/>
      <c r="K60" s="19"/>
    </row>
    <row r="61" spans="2:11" x14ac:dyDescent="0.2">
      <c r="B61" s="9" t="s">
        <v>64</v>
      </c>
      <c r="C61" s="8"/>
      <c r="D61" s="8"/>
      <c r="E61" s="8" t="s">
        <v>65</v>
      </c>
      <c r="F61" s="19" t="s">
        <v>67</v>
      </c>
      <c r="G61" s="19"/>
      <c r="H61" s="19"/>
      <c r="I61" s="19"/>
      <c r="J61" s="19"/>
      <c r="K61" s="19"/>
    </row>
    <row r="62" spans="2:11" x14ac:dyDescent="0.2">
      <c r="B62" s="9"/>
      <c r="C62" s="8"/>
      <c r="D62" s="8"/>
      <c r="E62" s="8"/>
      <c r="F62" s="19"/>
      <c r="G62" s="19"/>
      <c r="H62" s="19"/>
      <c r="I62" s="19"/>
      <c r="J62" s="19"/>
      <c r="K62" s="19"/>
    </row>
    <row r="63" spans="2:11" x14ac:dyDescent="0.2">
      <c r="B63" s="8"/>
      <c r="C63" s="8"/>
      <c r="D63" s="8"/>
      <c r="E63" s="8" t="s">
        <v>66</v>
      </c>
      <c r="F63" s="9" t="s">
        <v>68</v>
      </c>
      <c r="G63" s="8"/>
      <c r="H63" s="8"/>
      <c r="I63" s="8"/>
      <c r="J63" s="8"/>
      <c r="K63" s="8"/>
    </row>
    <row r="64" spans="2:11" ht="14.45" customHeight="1" x14ac:dyDescent="0.2">
      <c r="B64" s="20" t="s">
        <v>69</v>
      </c>
      <c r="C64" s="20"/>
      <c r="D64" s="20"/>
      <c r="E64" s="20"/>
      <c r="F64" s="20"/>
      <c r="G64" s="20"/>
      <c r="H64" s="20"/>
      <c r="I64" s="20"/>
      <c r="J64" s="20"/>
      <c r="K64" s="20"/>
    </row>
    <row r="65" spans="2:11" x14ac:dyDescent="0.2">
      <c r="B65" s="20"/>
      <c r="C65" s="20"/>
      <c r="D65" s="20"/>
      <c r="E65" s="20"/>
      <c r="F65" s="20"/>
      <c r="G65" s="20"/>
      <c r="H65" s="20"/>
      <c r="I65" s="20"/>
      <c r="J65" s="20"/>
      <c r="K65" s="20"/>
    </row>
    <row r="66" spans="2:11" x14ac:dyDescent="0.2">
      <c r="B66" s="20"/>
      <c r="C66" s="20"/>
      <c r="D66" s="20"/>
      <c r="E66" s="20"/>
      <c r="F66" s="20"/>
      <c r="G66" s="20"/>
      <c r="H66" s="20"/>
      <c r="I66" s="20"/>
      <c r="J66" s="20"/>
      <c r="K66" s="20"/>
    </row>
    <row r="67" spans="2:11" ht="14.45" customHeight="1" x14ac:dyDescent="0.2">
      <c r="B67" s="20" t="s">
        <v>87</v>
      </c>
      <c r="C67" s="20"/>
      <c r="D67" s="20"/>
      <c r="E67" s="20"/>
      <c r="F67" s="20"/>
      <c r="G67" s="20"/>
      <c r="H67" s="20"/>
      <c r="I67" s="20"/>
      <c r="J67" s="20"/>
      <c r="K67" s="20"/>
    </row>
    <row r="68" spans="2:11" x14ac:dyDescent="0.2">
      <c r="B68" s="20"/>
      <c r="C68" s="20"/>
      <c r="D68" s="20"/>
      <c r="E68" s="20"/>
      <c r="F68" s="20"/>
      <c r="G68" s="20"/>
      <c r="H68" s="20"/>
      <c r="I68" s="20"/>
      <c r="J68" s="20"/>
      <c r="K68" s="20"/>
    </row>
    <row r="69" spans="2:11" x14ac:dyDescent="0.2">
      <c r="B69" s="20"/>
      <c r="C69" s="20"/>
      <c r="D69" s="20"/>
      <c r="E69" s="20"/>
      <c r="F69" s="20"/>
      <c r="G69" s="20"/>
      <c r="H69" s="20"/>
      <c r="I69" s="20"/>
      <c r="J69" s="20"/>
      <c r="K69" s="20"/>
    </row>
    <row r="70" spans="2:11" x14ac:dyDescent="0.2">
      <c r="B70" s="8"/>
      <c r="C70" s="8"/>
      <c r="D70" s="8"/>
      <c r="E70" s="8"/>
      <c r="F70" s="8"/>
      <c r="G70" s="8"/>
      <c r="H70" s="8"/>
      <c r="I70" s="8"/>
      <c r="J70" s="8"/>
      <c r="K70" s="8"/>
    </row>
    <row r="71" spans="2:11" x14ac:dyDescent="0.2">
      <c r="B71" s="21" t="s">
        <v>86</v>
      </c>
      <c r="C71" s="21"/>
      <c r="D71" s="21"/>
      <c r="E71" s="21"/>
      <c r="F71" s="21"/>
      <c r="G71" s="21"/>
      <c r="H71" s="21"/>
      <c r="I71" s="21"/>
      <c r="J71" s="21"/>
      <c r="K71" s="21"/>
    </row>
    <row r="72" spans="2:11" s="5" customFormat="1" x14ac:dyDescent="0.2">
      <c r="B72" s="11"/>
      <c r="C72" s="11"/>
      <c r="D72" s="11"/>
      <c r="E72" s="11"/>
      <c r="F72" s="11"/>
      <c r="G72" s="11"/>
      <c r="H72" s="11"/>
      <c r="I72" s="11"/>
      <c r="J72" s="11"/>
      <c r="K72" s="11"/>
    </row>
    <row r="73" spans="2:11" x14ac:dyDescent="0.2">
      <c r="C73" t="s">
        <v>43</v>
      </c>
      <c r="D73" t="s">
        <v>73</v>
      </c>
      <c r="F73" t="s">
        <v>74</v>
      </c>
      <c r="G73" t="s">
        <v>45</v>
      </c>
    </row>
    <row r="74" spans="2:11" x14ac:dyDescent="0.2">
      <c r="C74" t="s">
        <v>44</v>
      </c>
      <c r="D74" t="s">
        <v>74</v>
      </c>
      <c r="F74" t="s">
        <v>75</v>
      </c>
      <c r="G74" t="s">
        <v>47</v>
      </c>
    </row>
    <row r="75" spans="2:11" x14ac:dyDescent="0.2">
      <c r="C75" s="16" t="s">
        <v>48</v>
      </c>
      <c r="D75" s="16" t="s">
        <v>75</v>
      </c>
      <c r="F75" s="16" t="s">
        <v>58</v>
      </c>
      <c r="G75" s="19" t="s">
        <v>54</v>
      </c>
      <c r="H75" s="19"/>
      <c r="I75" s="19"/>
      <c r="J75" s="19"/>
      <c r="K75" s="19"/>
    </row>
    <row r="76" spans="2:11" x14ac:dyDescent="0.2">
      <c r="C76" s="16"/>
      <c r="D76" s="16"/>
      <c r="F76" s="16"/>
      <c r="G76" s="19"/>
      <c r="H76" s="19"/>
      <c r="I76" s="19"/>
      <c r="J76" s="19"/>
      <c r="K76" s="19"/>
    </row>
    <row r="77" spans="2:11" x14ac:dyDescent="0.2">
      <c r="C77" t="s">
        <v>57</v>
      </c>
      <c r="D77" t="s">
        <v>58</v>
      </c>
      <c r="F77" t="s">
        <v>59</v>
      </c>
      <c r="G77" t="s">
        <v>60</v>
      </c>
    </row>
    <row r="78" spans="2:11" ht="14.45" customHeight="1" x14ac:dyDescent="0.2">
      <c r="C78" s="16" t="s">
        <v>61</v>
      </c>
      <c r="D78" s="16" t="s">
        <v>59</v>
      </c>
      <c r="F78" s="16" t="s">
        <v>62</v>
      </c>
      <c r="G78" s="17" t="s">
        <v>83</v>
      </c>
      <c r="H78" s="17"/>
      <c r="I78" s="17"/>
      <c r="J78" s="17"/>
      <c r="K78" s="17"/>
    </row>
    <row r="79" spans="2:11" x14ac:dyDescent="0.2">
      <c r="C79" s="16"/>
      <c r="D79" s="16"/>
      <c r="F79" s="16"/>
      <c r="G79" s="17"/>
      <c r="H79" s="17"/>
      <c r="I79" s="17"/>
      <c r="J79" s="17"/>
      <c r="K79" s="17"/>
    </row>
    <row r="80" spans="2:11" x14ac:dyDescent="0.2">
      <c r="C80" s="16"/>
      <c r="D80" s="16"/>
      <c r="F80" s="16"/>
      <c r="G80" s="17"/>
      <c r="H80" s="17"/>
      <c r="I80" s="17"/>
      <c r="J80" s="17"/>
      <c r="K80" s="17"/>
    </row>
    <row r="81" spans="3:11" x14ac:dyDescent="0.2">
      <c r="C81" s="16" t="s">
        <v>70</v>
      </c>
      <c r="D81" s="16" t="s">
        <v>62</v>
      </c>
      <c r="F81" s="16" t="s">
        <v>71</v>
      </c>
      <c r="G81" s="17" t="s">
        <v>72</v>
      </c>
      <c r="H81" s="17"/>
      <c r="I81" s="17"/>
      <c r="J81" s="17"/>
      <c r="K81" s="17"/>
    </row>
    <row r="82" spans="3:11" x14ac:dyDescent="0.2">
      <c r="C82" s="16"/>
      <c r="D82" s="16"/>
      <c r="F82" s="16"/>
      <c r="G82" s="17"/>
      <c r="H82" s="17"/>
      <c r="I82" s="17"/>
      <c r="J82" s="17"/>
      <c r="K82" s="17"/>
    </row>
    <row r="86" spans="3:11" x14ac:dyDescent="0.2">
      <c r="E86" s="12" t="s">
        <v>84</v>
      </c>
      <c r="F86" s="12" t="s">
        <v>85</v>
      </c>
    </row>
  </sheetData>
  <mergeCells count="28">
    <mergeCell ref="C51:E51"/>
    <mergeCell ref="G75:K76"/>
    <mergeCell ref="B59:K60"/>
    <mergeCell ref="B28:K28"/>
    <mergeCell ref="C42:E42"/>
    <mergeCell ref="C47:D47"/>
    <mergeCell ref="H44:H48"/>
    <mergeCell ref="B6:M7"/>
    <mergeCell ref="C11:G11"/>
    <mergeCell ref="B10:K10"/>
    <mergeCell ref="B9:K9"/>
    <mergeCell ref="B36:K37"/>
    <mergeCell ref="C81:C82"/>
    <mergeCell ref="D81:D82"/>
    <mergeCell ref="F81:F82"/>
    <mergeCell ref="G81:K82"/>
    <mergeCell ref="B29:K30"/>
    <mergeCell ref="F61:K62"/>
    <mergeCell ref="C75:C76"/>
    <mergeCell ref="D75:D76"/>
    <mergeCell ref="F75:F76"/>
    <mergeCell ref="B64:K66"/>
    <mergeCell ref="G78:K80"/>
    <mergeCell ref="C78:C80"/>
    <mergeCell ref="D78:D80"/>
    <mergeCell ref="F78:F80"/>
    <mergeCell ref="B67:K69"/>
    <mergeCell ref="B71:K7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44"/>
  <sheetViews>
    <sheetView showGridLines="0" topLeftCell="B58" zoomScale="115" zoomScaleNormal="115" workbookViewId="0">
      <selection activeCell="G28" sqref="G28"/>
    </sheetView>
  </sheetViews>
  <sheetFormatPr defaultColWidth="10.76171875" defaultRowHeight="15" x14ac:dyDescent="0.2"/>
  <sheetData>
    <row r="3" spans="2:15" x14ac:dyDescent="0.2">
      <c r="B3" s="1" t="s">
        <v>4</v>
      </c>
    </row>
    <row r="4" spans="2:15" x14ac:dyDescent="0.2">
      <c r="B4" s="1" t="s">
        <v>0</v>
      </c>
    </row>
    <row r="6" spans="2:15" x14ac:dyDescent="0.2">
      <c r="B6" t="s">
        <v>19</v>
      </c>
    </row>
    <row r="8" spans="2:15" x14ac:dyDescent="0.2">
      <c r="B8" s="1" t="s">
        <v>20</v>
      </c>
      <c r="G8" t="s">
        <v>91</v>
      </c>
      <c r="H8" s="13">
        <v>8</v>
      </c>
      <c r="I8" s="14">
        <v>8430</v>
      </c>
      <c r="J8" t="s">
        <v>91</v>
      </c>
    </row>
    <row r="9" spans="2:15" x14ac:dyDescent="0.2">
      <c r="H9" s="15"/>
      <c r="I9" s="15"/>
    </row>
    <row r="10" spans="2:15" x14ac:dyDescent="0.2">
      <c r="B10" t="s">
        <v>31</v>
      </c>
      <c r="C10" t="s">
        <v>32</v>
      </c>
      <c r="H10" s="13">
        <v>6</v>
      </c>
      <c r="I10" s="13">
        <v>-800</v>
      </c>
    </row>
    <row r="11" spans="2:15" x14ac:dyDescent="0.2">
      <c r="B11" t="s">
        <v>27</v>
      </c>
      <c r="C11" t="s">
        <v>33</v>
      </c>
      <c r="H11" s="13">
        <v>12</v>
      </c>
      <c r="I11" s="13">
        <v>560</v>
      </c>
    </row>
    <row r="12" spans="2:15" x14ac:dyDescent="0.2">
      <c r="H12" s="15"/>
      <c r="I12" s="15"/>
      <c r="J12" s="10"/>
    </row>
    <row r="13" spans="2:15" x14ac:dyDescent="0.2">
      <c r="B13" s="1" t="s">
        <v>21</v>
      </c>
      <c r="H13" s="13"/>
      <c r="I13" s="14">
        <f>SUM(I8:I12)</f>
        <v>8190</v>
      </c>
    </row>
    <row r="14" spans="2:15" x14ac:dyDescent="0.2">
      <c r="H14" s="15"/>
      <c r="I14" s="13"/>
    </row>
    <row r="15" spans="2:15" ht="27.75" x14ac:dyDescent="0.2">
      <c r="B15" t="s">
        <v>31</v>
      </c>
      <c r="C15" s="2" t="s">
        <v>3</v>
      </c>
      <c r="D15" s="2"/>
      <c r="E15" s="2"/>
      <c r="F15" s="2"/>
      <c r="H15" s="13">
        <v>3</v>
      </c>
      <c r="I15" s="13">
        <v>-400</v>
      </c>
      <c r="L15" t="s">
        <v>43</v>
      </c>
      <c r="M15" t="s">
        <v>73</v>
      </c>
      <c r="O15" t="s">
        <v>74</v>
      </c>
    </row>
    <row r="16" spans="2:15" x14ac:dyDescent="0.2">
      <c r="H16" s="15"/>
      <c r="I16" s="15"/>
      <c r="L16" t="s">
        <v>44</v>
      </c>
      <c r="M16" t="s">
        <v>74</v>
      </c>
      <c r="O16" t="s">
        <v>75</v>
      </c>
    </row>
    <row r="17" spans="2:15" x14ac:dyDescent="0.2">
      <c r="B17" s="1" t="s">
        <v>22</v>
      </c>
      <c r="H17" s="13"/>
      <c r="I17" s="14">
        <f>SUM(I13:I15)</f>
        <v>7790</v>
      </c>
      <c r="L17" s="16" t="s">
        <v>48</v>
      </c>
      <c r="M17" s="16" t="s">
        <v>75</v>
      </c>
      <c r="O17" s="16" t="s">
        <v>58</v>
      </c>
    </row>
    <row r="18" spans="2:15" x14ac:dyDescent="0.2">
      <c r="H18" s="15"/>
      <c r="I18" s="15"/>
      <c r="L18" s="16"/>
      <c r="M18" s="16"/>
      <c r="O18" s="16"/>
    </row>
    <row r="19" spans="2:15" x14ac:dyDescent="0.2">
      <c r="B19" t="s">
        <v>29</v>
      </c>
      <c r="C19" t="s">
        <v>30</v>
      </c>
      <c r="H19" s="15"/>
      <c r="I19" s="15"/>
      <c r="L19" t="s">
        <v>57</v>
      </c>
      <c r="M19" t="s">
        <v>58</v>
      </c>
      <c r="O19" t="s">
        <v>59</v>
      </c>
    </row>
    <row r="20" spans="2:15" x14ac:dyDescent="0.2">
      <c r="C20" t="s">
        <v>7</v>
      </c>
      <c r="H20" s="13">
        <v>2</v>
      </c>
      <c r="I20" s="13">
        <v>-300</v>
      </c>
      <c r="L20" s="16" t="s">
        <v>61</v>
      </c>
      <c r="M20" s="16" t="s">
        <v>59</v>
      </c>
      <c r="O20" s="16" t="s">
        <v>62</v>
      </c>
    </row>
    <row r="21" spans="2:15" x14ac:dyDescent="0.2">
      <c r="H21" s="13"/>
      <c r="I21" s="15"/>
      <c r="L21" s="16"/>
      <c r="M21" s="16"/>
      <c r="O21" s="16"/>
    </row>
    <row r="22" spans="2:15" x14ac:dyDescent="0.2">
      <c r="B22" t="s">
        <v>34</v>
      </c>
      <c r="C22" t="s">
        <v>35</v>
      </c>
      <c r="H22" s="13"/>
      <c r="I22" s="15"/>
      <c r="L22" s="16"/>
      <c r="M22" s="16"/>
      <c r="O22" s="16"/>
    </row>
    <row r="23" spans="2:15" x14ac:dyDescent="0.2">
      <c r="C23" t="s">
        <v>23</v>
      </c>
      <c r="H23" s="13">
        <v>13</v>
      </c>
      <c r="I23" s="13">
        <v>50</v>
      </c>
      <c r="L23" s="16" t="s">
        <v>70</v>
      </c>
      <c r="M23" s="16" t="s">
        <v>62</v>
      </c>
      <c r="O23" s="16" t="s">
        <v>71</v>
      </c>
    </row>
    <row r="24" spans="2:15" x14ac:dyDescent="0.2">
      <c r="H24" s="15"/>
      <c r="I24" s="15"/>
      <c r="L24" s="16"/>
      <c r="M24" s="16"/>
      <c r="O24" s="16"/>
    </row>
    <row r="25" spans="2:15" x14ac:dyDescent="0.2">
      <c r="B25" s="1" t="s">
        <v>24</v>
      </c>
      <c r="H25" s="15"/>
      <c r="I25" s="14">
        <f>SUM(I17:I24)</f>
        <v>7540</v>
      </c>
    </row>
    <row r="26" spans="2:15" x14ac:dyDescent="0.2">
      <c r="H26" s="15"/>
      <c r="I26" s="15"/>
    </row>
    <row r="27" spans="2:15" x14ac:dyDescent="0.2">
      <c r="B27" t="s">
        <v>34</v>
      </c>
      <c r="C27" t="s">
        <v>36</v>
      </c>
      <c r="H27" s="13">
        <v>11</v>
      </c>
      <c r="I27" s="13">
        <v>-150</v>
      </c>
    </row>
    <row r="28" spans="2:15" x14ac:dyDescent="0.2">
      <c r="H28" s="15"/>
      <c r="I28" s="15"/>
    </row>
    <row r="29" spans="2:15" x14ac:dyDescent="0.2">
      <c r="B29" s="1" t="s">
        <v>25</v>
      </c>
      <c r="H29" s="15"/>
      <c r="I29" s="14">
        <f>SUM(I25:I28)</f>
        <v>7390</v>
      </c>
    </row>
    <row r="30" spans="2:15" x14ac:dyDescent="0.2">
      <c r="H30" s="15"/>
      <c r="I30" s="15"/>
    </row>
    <row r="31" spans="2:15" ht="14.45" customHeight="1" x14ac:dyDescent="0.2">
      <c r="B31" t="s">
        <v>27</v>
      </c>
      <c r="C31" t="s">
        <v>28</v>
      </c>
      <c r="H31" s="13">
        <v>5</v>
      </c>
      <c r="I31" s="13">
        <v>350</v>
      </c>
      <c r="K31" s="24" t="s">
        <v>89</v>
      </c>
      <c r="L31" s="24"/>
      <c r="M31" s="24"/>
      <c r="N31" s="24"/>
    </row>
    <row r="32" spans="2:15" x14ac:dyDescent="0.2">
      <c r="C32" t="s">
        <v>26</v>
      </c>
      <c r="H32" s="13">
        <v>15</v>
      </c>
      <c r="I32" s="13">
        <v>100</v>
      </c>
      <c r="K32" s="24"/>
      <c r="L32" s="24"/>
      <c r="M32" s="24"/>
      <c r="N32" s="24"/>
    </row>
    <row r="33" spans="2:14" x14ac:dyDescent="0.2">
      <c r="C33" t="s">
        <v>82</v>
      </c>
      <c r="H33" s="13">
        <v>14</v>
      </c>
      <c r="I33" s="13">
        <v>20</v>
      </c>
      <c r="K33" s="24"/>
      <c r="L33" s="24"/>
      <c r="M33" s="24"/>
      <c r="N33" s="24"/>
    </row>
    <row r="34" spans="2:14" x14ac:dyDescent="0.2">
      <c r="H34" s="15"/>
      <c r="I34" s="15"/>
    </row>
    <row r="35" spans="2:14" ht="14.45" customHeight="1" x14ac:dyDescent="0.2">
      <c r="B35" t="s">
        <v>29</v>
      </c>
      <c r="C35" t="s">
        <v>6</v>
      </c>
      <c r="H35" s="13">
        <v>1</v>
      </c>
      <c r="I35" s="13">
        <v>-100</v>
      </c>
      <c r="K35" s="24" t="s">
        <v>90</v>
      </c>
      <c r="L35" s="24"/>
      <c r="M35" s="24"/>
      <c r="N35" s="24"/>
    </row>
    <row r="36" spans="2:14" x14ac:dyDescent="0.2">
      <c r="C36" t="s">
        <v>88</v>
      </c>
      <c r="H36" s="13">
        <v>4</v>
      </c>
      <c r="I36" s="13">
        <v>-280</v>
      </c>
      <c r="K36" s="24"/>
      <c r="L36" s="24"/>
      <c r="M36" s="24"/>
      <c r="N36" s="24"/>
    </row>
    <row r="37" spans="2:14" x14ac:dyDescent="0.2">
      <c r="C37" t="s">
        <v>37</v>
      </c>
      <c r="H37" s="13">
        <v>10</v>
      </c>
      <c r="I37" s="13">
        <v>-200</v>
      </c>
      <c r="K37" s="24"/>
      <c r="L37" s="24"/>
      <c r="M37" s="24"/>
      <c r="N37" s="24"/>
    </row>
    <row r="38" spans="2:14" x14ac:dyDescent="0.2">
      <c r="H38" s="15"/>
      <c r="I38" s="15"/>
    </row>
    <row r="39" spans="2:14" x14ac:dyDescent="0.2">
      <c r="B39" s="1" t="s">
        <v>38</v>
      </c>
      <c r="H39" s="15"/>
      <c r="I39" s="14">
        <f>SUM(I29:I38)</f>
        <v>7280</v>
      </c>
    </row>
    <row r="40" spans="2:14" x14ac:dyDescent="0.2">
      <c r="D40" s="1"/>
      <c r="H40" s="15"/>
      <c r="I40" s="15"/>
    </row>
    <row r="41" spans="2:14" x14ac:dyDescent="0.2">
      <c r="B41" t="s">
        <v>29</v>
      </c>
      <c r="C41" t="s">
        <v>2</v>
      </c>
      <c r="H41" s="15">
        <v>9</v>
      </c>
      <c r="I41" s="13">
        <v>-100</v>
      </c>
    </row>
    <row r="42" spans="2:14" x14ac:dyDescent="0.2">
      <c r="C42" t="s">
        <v>1</v>
      </c>
      <c r="H42" s="15">
        <v>7</v>
      </c>
      <c r="I42" s="13">
        <v>-800</v>
      </c>
    </row>
    <row r="43" spans="2:14" x14ac:dyDescent="0.2">
      <c r="H43" s="15"/>
      <c r="I43" s="15"/>
    </row>
    <row r="44" spans="2:14" x14ac:dyDescent="0.2">
      <c r="B44" s="1" t="s">
        <v>39</v>
      </c>
      <c r="H44" s="15"/>
      <c r="I44" s="14">
        <f>SUM(I39:I43)</f>
        <v>6380</v>
      </c>
    </row>
  </sheetData>
  <mergeCells count="11">
    <mergeCell ref="L17:L18"/>
    <mergeCell ref="M17:M18"/>
    <mergeCell ref="O17:O18"/>
    <mergeCell ref="L20:L22"/>
    <mergeCell ref="M20:M22"/>
    <mergeCell ref="O20:O22"/>
    <mergeCell ref="L23:L24"/>
    <mergeCell ref="M23:M24"/>
    <mergeCell ref="O23:O24"/>
    <mergeCell ref="K31:N33"/>
    <mergeCell ref="K35:N3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Excel Universal</Application>
  <DocSecurity>0</DocSecurity>
  <ScaleCrop>false</ScaleCrop>
  <HeadingPairs>
    <vt:vector size="2" baseType="variant">
      <vt:variant>
        <vt:lpstr>Hojas de cálculo</vt:lpstr>
      </vt:variant>
      <vt:variant>
        <vt:i4>2</vt:i4>
      </vt:variant>
    </vt:vector>
  </HeadingPairs>
  <TitlesOfParts>
    <vt:vector size="2" baseType="lpstr">
      <vt:lpstr>Planteo Ejercicio</vt:lpstr>
      <vt:lpstr>Resolución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 Frontoni</dc:creator>
  <cp:lastModifiedBy>Franco Frontoni</cp:lastModifiedBy>
  <dcterms:created xsi:type="dcterms:W3CDTF">2020-06-28T21:33:42Z</dcterms:created>
  <dcterms:modified xsi:type="dcterms:W3CDTF">2020-09-02T00:34:04Z</dcterms:modified>
</cp:coreProperties>
</file>