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CRO\MACRO 2021\Semana 3\"/>
    </mc:Choice>
  </mc:AlternateContent>
  <bookViews>
    <workbookView xWindow="0" yWindow="0" windowWidth="20490" windowHeight="7650"/>
  </bookViews>
  <sheets>
    <sheet name="TP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H46" i="1"/>
  <c r="G46" i="1"/>
  <c r="F46" i="1"/>
  <c r="E46" i="1"/>
  <c r="F45" i="1"/>
  <c r="D46" i="1"/>
  <c r="E47" i="1" s="1"/>
  <c r="I44" i="1"/>
  <c r="I43" i="1"/>
  <c r="I46" i="1" s="1"/>
  <c r="I41" i="1"/>
  <c r="I42" i="1" s="1"/>
  <c r="I40" i="1"/>
  <c r="H47" i="1"/>
  <c r="H42" i="1"/>
  <c r="G42" i="1"/>
  <c r="G47" i="1" s="1"/>
  <c r="E42" i="1"/>
  <c r="D42" i="1"/>
  <c r="D47" i="1" s="1"/>
  <c r="F44" i="1"/>
  <c r="J44" i="1" s="1"/>
  <c r="F43" i="1"/>
  <c r="F42" i="1"/>
  <c r="F41" i="1"/>
  <c r="F40" i="1"/>
  <c r="J40" i="1" s="1"/>
  <c r="K34" i="1"/>
  <c r="K33" i="1"/>
  <c r="K32" i="1"/>
  <c r="K31" i="1"/>
  <c r="K30" i="1"/>
  <c r="K29" i="1"/>
  <c r="K28" i="1"/>
  <c r="K27" i="1"/>
  <c r="H30" i="1"/>
  <c r="G34" i="1"/>
  <c r="F34" i="1"/>
  <c r="E34" i="1"/>
  <c r="D34" i="1"/>
  <c r="G33" i="1"/>
  <c r="J41" i="1" l="1"/>
  <c r="J42" i="1" s="1"/>
  <c r="J43" i="1"/>
  <c r="J46" i="1" s="1"/>
  <c r="F47" i="1"/>
  <c r="I47" i="1"/>
  <c r="J47" i="1" l="1"/>
</calcChain>
</file>

<file path=xl/sharedStrings.xml><?xml version="1.0" encoding="utf-8"?>
<sst xmlns="http://schemas.openxmlformats.org/spreadsheetml/2006/main" count="71" uniqueCount="28">
  <si>
    <t>Facultad de Ciencias Económicas y Jurídicas- UNLPam</t>
  </si>
  <si>
    <t>Cátedra: Macroeconomía</t>
  </si>
  <si>
    <t>Año: 2021</t>
  </si>
  <si>
    <t>Trabajo Práctico N°17</t>
  </si>
  <si>
    <t>En base a los datos contenidos en los ejercicios n °2, 3 y 4 construye la matriz de insumo producto correspondiente a cada una de esas economías.</t>
  </si>
  <si>
    <t>Según datos del ejercicio n°2:</t>
  </si>
  <si>
    <t>INSUMOS</t>
  </si>
  <si>
    <t>AGRO</t>
  </si>
  <si>
    <t>INDUSTRIA</t>
  </si>
  <si>
    <t>TOTAL</t>
  </si>
  <si>
    <t>VABm</t>
  </si>
  <si>
    <t>SALARIOS</t>
  </si>
  <si>
    <t>INT., RENTA, BENEF.</t>
  </si>
  <si>
    <t>PRODUCCIÓN TOTAL</t>
  </si>
  <si>
    <t>VENDE</t>
  </si>
  <si>
    <t>COMPRA</t>
  </si>
  <si>
    <t>DEMANDA INTERMEDIA</t>
  </si>
  <si>
    <t>AGRO.</t>
  </si>
  <si>
    <t>CONSUMO</t>
  </si>
  <si>
    <t>INVERSIÓN</t>
  </si>
  <si>
    <t>DEMANDA FINAL</t>
  </si>
  <si>
    <t>PRODUCCIÓN
TOTAL</t>
  </si>
  <si>
    <t>Según datos del ejercicio n°3:</t>
  </si>
  <si>
    <t>A</t>
  </si>
  <si>
    <t>B</t>
  </si>
  <si>
    <t>C</t>
  </si>
  <si>
    <t>Según datos del ejercicio n°4:</t>
  </si>
  <si>
    <t>DEPRECIACIONES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</si>
</sst>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1" fillId="0" borderId="1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6" xfId="0" applyFont="1" applyBorder="1"/>
    <xf numFmtId="0" fontId="0" fillId="2" borderId="1" xfId="0" applyFill="1" applyBorder="1"/>
    <xf numFmtId="0" fontId="0" fillId="2" borderId="6" xfId="0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7"/>
  <sheetViews>
    <sheetView showGridLines="0" tabSelected="1" workbookViewId="0">
      <selection activeCell="C5" sqref="C5"/>
    </sheetView>
  </sheetViews>
  <sheetFormatPr baseColWidth="10" defaultRowHeight="15" x14ac:dyDescent="0.25"/>
  <cols>
    <col min="3" max="3" width="19.5703125" customWidth="1"/>
    <col min="10" max="10" width="13.140625" customWidth="1"/>
    <col min="11" max="11" width="13.7109375" customWidth="1"/>
  </cols>
  <sheetData>
    <row r="3" spans="2:10" ht="15.75" x14ac:dyDescent="0.25">
      <c r="B3" s="1" t="s">
        <v>0</v>
      </c>
    </row>
    <row r="4" spans="2:10" ht="15.75" x14ac:dyDescent="0.25">
      <c r="B4" s="1" t="s">
        <v>1</v>
      </c>
    </row>
    <row r="5" spans="2:10" ht="15.75" x14ac:dyDescent="0.25">
      <c r="B5" s="1" t="s">
        <v>2</v>
      </c>
    </row>
    <row r="7" spans="2:10" ht="15.75" x14ac:dyDescent="0.25">
      <c r="B7" s="1" t="s">
        <v>3</v>
      </c>
    </row>
    <row r="9" spans="2:10" ht="15.75" x14ac:dyDescent="0.25">
      <c r="B9" s="2" t="s">
        <v>4</v>
      </c>
    </row>
    <row r="11" spans="2:10" x14ac:dyDescent="0.25">
      <c r="B11" t="s">
        <v>5</v>
      </c>
    </row>
    <row r="13" spans="2:10" ht="45" customHeight="1" x14ac:dyDescent="0.25">
      <c r="B13" s="24" t="s">
        <v>15</v>
      </c>
      <c r="C13" s="25"/>
      <c r="D13" s="16" t="s">
        <v>16</v>
      </c>
      <c r="E13" s="17"/>
      <c r="F13" s="18"/>
      <c r="G13" s="16" t="s">
        <v>20</v>
      </c>
      <c r="H13" s="17"/>
      <c r="I13" s="18"/>
      <c r="J13" s="19" t="s">
        <v>21</v>
      </c>
    </row>
    <row r="14" spans="2:10" x14ac:dyDescent="0.25">
      <c r="B14" s="20" t="s">
        <v>14</v>
      </c>
      <c r="C14" s="21"/>
      <c r="D14" s="3" t="s">
        <v>17</v>
      </c>
      <c r="E14" s="3" t="s">
        <v>8</v>
      </c>
      <c r="F14" s="3" t="s">
        <v>9</v>
      </c>
      <c r="G14" s="3" t="s">
        <v>18</v>
      </c>
      <c r="H14" s="3" t="s">
        <v>19</v>
      </c>
      <c r="I14" s="3" t="s">
        <v>9</v>
      </c>
      <c r="J14" s="19"/>
    </row>
    <row r="15" spans="2:10" x14ac:dyDescent="0.25">
      <c r="B15" s="22" t="s">
        <v>6</v>
      </c>
      <c r="C15" s="3" t="s">
        <v>7</v>
      </c>
      <c r="D15" s="3">
        <v>80</v>
      </c>
      <c r="E15" s="3">
        <v>30</v>
      </c>
      <c r="F15" s="3">
        <v>110</v>
      </c>
      <c r="G15" s="3">
        <v>10</v>
      </c>
      <c r="H15" s="3">
        <v>0</v>
      </c>
      <c r="I15" s="3">
        <v>10</v>
      </c>
      <c r="J15" s="6">
        <v>120</v>
      </c>
    </row>
    <row r="16" spans="2:10" ht="15.75" thickBot="1" x14ac:dyDescent="0.3">
      <c r="B16" s="22"/>
      <c r="C16" s="3" t="s">
        <v>8</v>
      </c>
      <c r="D16" s="3">
        <v>0</v>
      </c>
      <c r="E16" s="3">
        <v>0</v>
      </c>
      <c r="F16" s="3">
        <v>0</v>
      </c>
      <c r="G16" s="3">
        <v>90</v>
      </c>
      <c r="H16" s="3">
        <v>0</v>
      </c>
      <c r="I16" s="4">
        <v>90</v>
      </c>
      <c r="J16" s="9">
        <v>90</v>
      </c>
    </row>
    <row r="17" spans="2:11" ht="15.75" thickBot="1" x14ac:dyDescent="0.3">
      <c r="B17" s="22"/>
      <c r="C17" s="6" t="s">
        <v>9</v>
      </c>
      <c r="D17" s="6">
        <v>80</v>
      </c>
      <c r="E17" s="6">
        <v>30</v>
      </c>
      <c r="F17" s="6">
        <v>110</v>
      </c>
      <c r="G17" s="6">
        <v>100</v>
      </c>
      <c r="H17" s="7">
        <v>0</v>
      </c>
      <c r="I17" s="8">
        <v>100</v>
      </c>
      <c r="J17" s="8">
        <v>210</v>
      </c>
    </row>
    <row r="18" spans="2:11" x14ac:dyDescent="0.25">
      <c r="B18" s="22" t="s">
        <v>10</v>
      </c>
      <c r="C18" s="3" t="s">
        <v>11</v>
      </c>
      <c r="D18" s="3">
        <v>30</v>
      </c>
      <c r="E18" s="3">
        <v>30</v>
      </c>
      <c r="F18" s="3">
        <v>60</v>
      </c>
      <c r="G18" s="3">
        <v>0</v>
      </c>
      <c r="H18" s="12"/>
      <c r="I18" s="5">
        <v>0</v>
      </c>
      <c r="J18" s="11">
        <v>60</v>
      </c>
    </row>
    <row r="19" spans="2:11" x14ac:dyDescent="0.25">
      <c r="B19" s="22"/>
      <c r="C19" s="3" t="s">
        <v>12</v>
      </c>
      <c r="D19" s="3">
        <v>10</v>
      </c>
      <c r="E19" s="3">
        <v>30</v>
      </c>
      <c r="F19" s="3">
        <v>40</v>
      </c>
      <c r="G19" s="3">
        <v>0</v>
      </c>
      <c r="H19" s="12"/>
      <c r="I19" s="3">
        <v>0</v>
      </c>
      <c r="J19" s="6">
        <v>40</v>
      </c>
    </row>
    <row r="20" spans="2:11" ht="15.75" thickBot="1" x14ac:dyDescent="0.3">
      <c r="B20" s="23"/>
      <c r="C20" s="9" t="s">
        <v>9</v>
      </c>
      <c r="D20" s="6">
        <v>40</v>
      </c>
      <c r="E20" s="6">
        <v>60</v>
      </c>
      <c r="F20" s="9">
        <v>100</v>
      </c>
      <c r="G20" s="6">
        <v>0</v>
      </c>
      <c r="H20" s="6">
        <v>0</v>
      </c>
      <c r="I20" s="9">
        <v>0</v>
      </c>
      <c r="J20" s="9">
        <v>100</v>
      </c>
    </row>
    <row r="21" spans="2:11" ht="15.75" thickBot="1" x14ac:dyDescent="0.3">
      <c r="B21" s="14" t="s">
        <v>13</v>
      </c>
      <c r="C21" s="15"/>
      <c r="D21" s="10">
        <v>120</v>
      </c>
      <c r="E21" s="7">
        <v>90</v>
      </c>
      <c r="F21" s="8">
        <v>210</v>
      </c>
      <c r="G21" s="10">
        <v>100</v>
      </c>
      <c r="H21" s="7">
        <v>0</v>
      </c>
      <c r="I21" s="8">
        <v>100</v>
      </c>
      <c r="J21" s="8">
        <v>310</v>
      </c>
    </row>
    <row r="23" spans="2:11" x14ac:dyDescent="0.25">
      <c r="B23" t="s">
        <v>22</v>
      </c>
    </row>
    <row r="25" spans="2:11" ht="15" customHeight="1" x14ac:dyDescent="0.25">
      <c r="B25" s="24" t="s">
        <v>15</v>
      </c>
      <c r="C25" s="25"/>
      <c r="D25" s="22" t="s">
        <v>16</v>
      </c>
      <c r="E25" s="22"/>
      <c r="F25" s="22"/>
      <c r="G25" s="22"/>
      <c r="H25" s="16" t="s">
        <v>20</v>
      </c>
      <c r="I25" s="17"/>
      <c r="J25" s="18"/>
      <c r="K25" s="26" t="s">
        <v>21</v>
      </c>
    </row>
    <row r="26" spans="2:11" x14ac:dyDescent="0.25">
      <c r="B26" s="20" t="s">
        <v>14</v>
      </c>
      <c r="C26" s="21"/>
      <c r="D26" s="3" t="s">
        <v>23</v>
      </c>
      <c r="E26" s="3" t="s">
        <v>24</v>
      </c>
      <c r="F26" s="3" t="s">
        <v>25</v>
      </c>
      <c r="G26" s="3" t="s">
        <v>9</v>
      </c>
      <c r="H26" s="3" t="s">
        <v>18</v>
      </c>
      <c r="I26" s="3" t="s">
        <v>19</v>
      </c>
      <c r="J26" s="3" t="s">
        <v>9</v>
      </c>
      <c r="K26" s="27"/>
    </row>
    <row r="27" spans="2:11" x14ac:dyDescent="0.25">
      <c r="B27" s="22" t="s">
        <v>6</v>
      </c>
      <c r="C27" s="3" t="s">
        <v>23</v>
      </c>
      <c r="D27" s="3">
        <v>0</v>
      </c>
      <c r="E27" s="3">
        <v>80</v>
      </c>
      <c r="F27" s="3">
        <v>100</v>
      </c>
      <c r="G27" s="3">
        <v>180</v>
      </c>
      <c r="H27" s="3">
        <v>152</v>
      </c>
      <c r="I27" s="3">
        <v>0</v>
      </c>
      <c r="J27" s="3">
        <v>152</v>
      </c>
      <c r="K27" s="6">
        <f>+G27+J27</f>
        <v>332</v>
      </c>
    </row>
    <row r="28" spans="2:11" x14ac:dyDescent="0.25">
      <c r="B28" s="22"/>
      <c r="C28" s="3" t="s">
        <v>24</v>
      </c>
      <c r="D28" s="3">
        <v>100</v>
      </c>
      <c r="E28" s="3">
        <v>0</v>
      </c>
      <c r="F28" s="3">
        <v>150</v>
      </c>
      <c r="G28" s="3">
        <v>250</v>
      </c>
      <c r="H28" s="3">
        <v>125</v>
      </c>
      <c r="I28" s="3">
        <v>0</v>
      </c>
      <c r="J28" s="3">
        <v>125</v>
      </c>
      <c r="K28" s="6">
        <f t="shared" ref="K28:K34" si="0">+G28+J28</f>
        <v>375</v>
      </c>
    </row>
    <row r="29" spans="2:11" x14ac:dyDescent="0.25">
      <c r="B29" s="22"/>
      <c r="C29" s="3" t="s">
        <v>25</v>
      </c>
      <c r="D29" s="3">
        <v>150</v>
      </c>
      <c r="E29" s="3">
        <v>120</v>
      </c>
      <c r="F29" s="3">
        <v>0</v>
      </c>
      <c r="G29" s="3">
        <v>270</v>
      </c>
      <c r="H29" s="3">
        <v>95</v>
      </c>
      <c r="I29" s="3">
        <v>0</v>
      </c>
      <c r="J29" s="3">
        <v>95</v>
      </c>
      <c r="K29" s="6">
        <f t="shared" si="0"/>
        <v>365</v>
      </c>
    </row>
    <row r="30" spans="2:11" x14ac:dyDescent="0.25">
      <c r="B30" s="22"/>
      <c r="C30" s="6" t="s">
        <v>9</v>
      </c>
      <c r="D30" s="6">
        <v>250</v>
      </c>
      <c r="E30" s="6">
        <v>200</v>
      </c>
      <c r="F30" s="6">
        <v>250</v>
      </c>
      <c r="G30" s="3">
        <v>700</v>
      </c>
      <c r="H30" s="6">
        <f>+H27+H28+H29</f>
        <v>372</v>
      </c>
      <c r="I30" s="6">
        <v>0</v>
      </c>
      <c r="J30" s="6">
        <v>372</v>
      </c>
      <c r="K30" s="6">
        <f t="shared" si="0"/>
        <v>1072</v>
      </c>
    </row>
    <row r="31" spans="2:11" x14ac:dyDescent="0.25">
      <c r="B31" s="22" t="s">
        <v>10</v>
      </c>
      <c r="C31" s="3" t="s">
        <v>11</v>
      </c>
      <c r="D31" s="3">
        <v>50</v>
      </c>
      <c r="E31" s="3">
        <v>100</v>
      </c>
      <c r="F31" s="3">
        <v>60</v>
      </c>
      <c r="G31" s="3">
        <v>210</v>
      </c>
      <c r="H31" s="3">
        <v>0</v>
      </c>
      <c r="I31" s="13"/>
      <c r="J31" s="5">
        <v>0</v>
      </c>
      <c r="K31" s="6">
        <f t="shared" si="0"/>
        <v>210</v>
      </c>
    </row>
    <row r="32" spans="2:11" x14ac:dyDescent="0.25">
      <c r="B32" s="22"/>
      <c r="C32" s="3" t="s">
        <v>12</v>
      </c>
      <c r="D32" s="3">
        <v>32</v>
      </c>
      <c r="E32" s="3">
        <v>75</v>
      </c>
      <c r="F32" s="3">
        <v>55</v>
      </c>
      <c r="G32" s="3">
        <v>162</v>
      </c>
      <c r="H32" s="3">
        <v>0</v>
      </c>
      <c r="I32" s="12"/>
      <c r="J32" s="3">
        <v>0</v>
      </c>
      <c r="K32" s="6">
        <f t="shared" si="0"/>
        <v>162</v>
      </c>
    </row>
    <row r="33" spans="2:11" ht="15.75" thickBot="1" x14ac:dyDescent="0.3">
      <c r="B33" s="23"/>
      <c r="C33" s="9" t="s">
        <v>9</v>
      </c>
      <c r="D33" s="6">
        <v>82</v>
      </c>
      <c r="E33" s="6">
        <v>175</v>
      </c>
      <c r="F33" s="9">
        <v>115</v>
      </c>
      <c r="G33" s="3">
        <f>+D33+E33+F33</f>
        <v>372</v>
      </c>
      <c r="H33" s="9">
        <v>0</v>
      </c>
      <c r="I33" s="9">
        <v>0</v>
      </c>
      <c r="J33" s="9">
        <v>0</v>
      </c>
      <c r="K33" s="6">
        <f t="shared" si="0"/>
        <v>372</v>
      </c>
    </row>
    <row r="34" spans="2:11" ht="15.75" thickBot="1" x14ac:dyDescent="0.3">
      <c r="B34" s="14" t="s">
        <v>13</v>
      </c>
      <c r="C34" s="15"/>
      <c r="D34" s="10">
        <f>+D30+D33</f>
        <v>332</v>
      </c>
      <c r="E34" s="10">
        <f t="shared" ref="E34:G34" si="1">+E30+E33</f>
        <v>375</v>
      </c>
      <c r="F34" s="10">
        <f t="shared" si="1"/>
        <v>365</v>
      </c>
      <c r="G34" s="10">
        <f t="shared" si="1"/>
        <v>1072</v>
      </c>
      <c r="H34" s="6">
        <v>372</v>
      </c>
      <c r="I34" s="6">
        <v>0</v>
      </c>
      <c r="J34" s="6">
        <v>372</v>
      </c>
      <c r="K34" s="6">
        <f t="shared" si="0"/>
        <v>1444</v>
      </c>
    </row>
    <row r="36" spans="2:11" x14ac:dyDescent="0.25">
      <c r="B36" t="s">
        <v>26</v>
      </c>
    </row>
    <row r="38" spans="2:11" x14ac:dyDescent="0.25">
      <c r="B38" s="24" t="s">
        <v>15</v>
      </c>
      <c r="C38" s="25"/>
      <c r="D38" s="16" t="s">
        <v>16</v>
      </c>
      <c r="E38" s="17"/>
      <c r="F38" s="18"/>
      <c r="G38" s="16" t="s">
        <v>20</v>
      </c>
      <c r="H38" s="17"/>
      <c r="I38" s="18"/>
      <c r="J38" s="19" t="s">
        <v>21</v>
      </c>
    </row>
    <row r="39" spans="2:11" x14ac:dyDescent="0.25">
      <c r="B39" s="20" t="s">
        <v>14</v>
      </c>
      <c r="C39" s="21"/>
      <c r="D39" s="3" t="s">
        <v>23</v>
      </c>
      <c r="E39" s="3" t="s">
        <v>24</v>
      </c>
      <c r="F39" s="3" t="s">
        <v>9</v>
      </c>
      <c r="G39" s="3" t="s">
        <v>18</v>
      </c>
      <c r="H39" s="3" t="s">
        <v>19</v>
      </c>
      <c r="I39" s="3" t="s">
        <v>9</v>
      </c>
      <c r="J39" s="19"/>
    </row>
    <row r="40" spans="2:11" x14ac:dyDescent="0.25">
      <c r="B40" s="22" t="s">
        <v>6</v>
      </c>
      <c r="C40" s="3" t="s">
        <v>23</v>
      </c>
      <c r="D40" s="3">
        <v>0</v>
      </c>
      <c r="E40" s="3">
        <v>50</v>
      </c>
      <c r="F40" s="3">
        <f>SUM(D40,E40)</f>
        <v>50</v>
      </c>
      <c r="G40" s="3">
        <v>200</v>
      </c>
      <c r="H40" s="3">
        <v>0</v>
      </c>
      <c r="I40" s="3">
        <f>SUM(G40,H40)</f>
        <v>200</v>
      </c>
      <c r="J40" s="6">
        <f>SUM(F40,I40)</f>
        <v>250</v>
      </c>
    </row>
    <row r="41" spans="2:11" x14ac:dyDescent="0.25">
      <c r="B41" s="22"/>
      <c r="C41" s="3" t="s">
        <v>24</v>
      </c>
      <c r="D41" s="3">
        <v>100</v>
      </c>
      <c r="E41" s="3">
        <v>0</v>
      </c>
      <c r="F41" s="3">
        <f t="shared" ref="F41:F47" si="2">SUM(D41,E41)</f>
        <v>100</v>
      </c>
      <c r="G41" s="3">
        <v>400</v>
      </c>
      <c r="H41" s="3">
        <v>350</v>
      </c>
      <c r="I41" s="3">
        <f>SUM(G41,H41)</f>
        <v>750</v>
      </c>
      <c r="J41" s="6">
        <f>SUM(F41,I41)</f>
        <v>850</v>
      </c>
    </row>
    <row r="42" spans="2:11" x14ac:dyDescent="0.25">
      <c r="B42" s="22"/>
      <c r="C42" s="6" t="s">
        <v>9</v>
      </c>
      <c r="D42" s="6">
        <f>SUM(D40,D41)</f>
        <v>100</v>
      </c>
      <c r="E42" s="6">
        <f>SUM(E40,E41)</f>
        <v>50</v>
      </c>
      <c r="F42" s="3">
        <f t="shared" si="2"/>
        <v>150</v>
      </c>
      <c r="G42" s="6">
        <f t="shared" ref="G42:J42" si="3">SUM(G40,G41)</f>
        <v>600</v>
      </c>
      <c r="H42" s="6">
        <f t="shared" si="3"/>
        <v>350</v>
      </c>
      <c r="I42" s="6">
        <f t="shared" si="3"/>
        <v>950</v>
      </c>
      <c r="J42" s="6">
        <f t="shared" si="3"/>
        <v>1100</v>
      </c>
    </row>
    <row r="43" spans="2:11" x14ac:dyDescent="0.25">
      <c r="B43" s="22" t="s">
        <v>10</v>
      </c>
      <c r="C43" s="3" t="s">
        <v>11</v>
      </c>
      <c r="D43" s="3">
        <v>50</v>
      </c>
      <c r="E43" s="3">
        <v>450</v>
      </c>
      <c r="F43" s="3">
        <f t="shared" si="2"/>
        <v>500</v>
      </c>
      <c r="G43" s="3">
        <v>0</v>
      </c>
      <c r="H43" s="12"/>
      <c r="I43" s="5">
        <f>G43</f>
        <v>0</v>
      </c>
      <c r="J43" s="6">
        <f>SUM(F43,I43)</f>
        <v>500</v>
      </c>
    </row>
    <row r="44" spans="2:11" x14ac:dyDescent="0.25">
      <c r="B44" s="22"/>
      <c r="C44" s="3" t="s">
        <v>12</v>
      </c>
      <c r="D44" s="3">
        <v>80</v>
      </c>
      <c r="E44" s="3">
        <v>250</v>
      </c>
      <c r="F44" s="3">
        <f t="shared" si="2"/>
        <v>330</v>
      </c>
      <c r="G44" s="3">
        <v>0</v>
      </c>
      <c r="H44" s="12"/>
      <c r="I44" s="5">
        <f>G44</f>
        <v>0</v>
      </c>
      <c r="J44" s="6">
        <f>SUM(F44,I44)</f>
        <v>330</v>
      </c>
    </row>
    <row r="45" spans="2:11" x14ac:dyDescent="0.25">
      <c r="B45" s="23"/>
      <c r="C45" s="4" t="s">
        <v>27</v>
      </c>
      <c r="D45" s="3">
        <v>20</v>
      </c>
      <c r="E45" s="3">
        <v>100</v>
      </c>
      <c r="F45" s="3">
        <f t="shared" si="2"/>
        <v>120</v>
      </c>
      <c r="G45" s="3">
        <v>0</v>
      </c>
      <c r="H45" s="12"/>
      <c r="I45" s="5">
        <v>0</v>
      </c>
      <c r="J45" s="6">
        <f>SUM(F45,I45)</f>
        <v>120</v>
      </c>
    </row>
    <row r="46" spans="2:11" ht="15.75" thickBot="1" x14ac:dyDescent="0.3">
      <c r="B46" s="23"/>
      <c r="C46" s="9" t="s">
        <v>9</v>
      </c>
      <c r="D46" s="6">
        <f>SUM(D43,D44,D45)</f>
        <v>150</v>
      </c>
      <c r="E46" s="6">
        <f>SUM(E43,E44,E45)</f>
        <v>800</v>
      </c>
      <c r="F46" s="6">
        <f t="shared" ref="F46:J46" si="4">SUM(F43,F44,F45)</f>
        <v>950</v>
      </c>
      <c r="G46" s="6">
        <f t="shared" si="4"/>
        <v>0</v>
      </c>
      <c r="H46" s="6">
        <f t="shared" si="4"/>
        <v>0</v>
      </c>
      <c r="I46" s="6">
        <f t="shared" si="4"/>
        <v>0</v>
      </c>
      <c r="J46" s="6">
        <f t="shared" si="4"/>
        <v>950</v>
      </c>
    </row>
    <row r="47" spans="2:11" ht="15.75" thickBot="1" x14ac:dyDescent="0.3">
      <c r="B47" s="14" t="s">
        <v>13</v>
      </c>
      <c r="C47" s="15"/>
      <c r="D47" s="10">
        <f>SUM(D42,D46)</f>
        <v>250</v>
      </c>
      <c r="E47" s="10">
        <f>SUM(E42,E46)</f>
        <v>850</v>
      </c>
      <c r="F47" s="3">
        <f t="shared" si="2"/>
        <v>1100</v>
      </c>
      <c r="G47" s="10">
        <f t="shared" ref="G47:J47" si="5">SUM(G42,G46)</f>
        <v>600</v>
      </c>
      <c r="H47" s="10">
        <f t="shared" si="5"/>
        <v>350</v>
      </c>
      <c r="I47" s="10">
        <f t="shared" si="5"/>
        <v>950</v>
      </c>
      <c r="J47" s="10">
        <f t="shared" si="5"/>
        <v>2050</v>
      </c>
    </row>
  </sheetData>
  <mergeCells count="24">
    <mergeCell ref="B40:B42"/>
    <mergeCell ref="B43:B46"/>
    <mergeCell ref="B47:C47"/>
    <mergeCell ref="H25:J25"/>
    <mergeCell ref="K25:K26"/>
    <mergeCell ref="B38:C38"/>
    <mergeCell ref="D38:F38"/>
    <mergeCell ref="G38:I38"/>
    <mergeCell ref="J38:J39"/>
    <mergeCell ref="B39:C39"/>
    <mergeCell ref="B15:B17"/>
    <mergeCell ref="B18:B20"/>
    <mergeCell ref="J13:J14"/>
    <mergeCell ref="B21:C21"/>
    <mergeCell ref="B13:C13"/>
    <mergeCell ref="B14:C14"/>
    <mergeCell ref="D13:F13"/>
    <mergeCell ref="G13:I13"/>
    <mergeCell ref="B34:C34"/>
    <mergeCell ref="B26:C26"/>
    <mergeCell ref="B27:B30"/>
    <mergeCell ref="B31:B33"/>
    <mergeCell ref="B25:C25"/>
    <mergeCell ref="D25:G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TP17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Alumno</cp:lastModifiedBy>
  <dcterms:created xsi:type="dcterms:W3CDTF">2021-08-13T21:26:12Z</dcterms:created>
  <dcterms:modified xsi:type="dcterms:W3CDTF">2021-08-15T12:42:35Z</dcterms:modified>
</cp:coreProperties>
</file>