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walter\Downloads\"/>
    </mc:Choice>
  </mc:AlternateContent>
  <xr:revisionPtr revIDLastSave="0" documentId="13_ncr:1_{A3A908CF-FDA8-461C-9A09-B8EAF67E9BD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lanteo Ejercicio" sheetId="1" r:id="rId1"/>
    <sheet name="Res a)" sheetId="3" r:id="rId2"/>
    <sheet name="Res b)" sheetId="4" r:id="rId3"/>
    <sheet name="Res.c)" sheetId="5" r:id="rId4"/>
    <sheet name="Res.d)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6" l="1"/>
  <c r="F36" i="6"/>
  <c r="F30" i="6"/>
  <c r="F17" i="6"/>
  <c r="F10" i="6"/>
  <c r="E42" i="4"/>
  <c r="C42" i="4"/>
  <c r="C20" i="4"/>
  <c r="E20" i="4"/>
  <c r="F82" i="3"/>
  <c r="H82" i="3"/>
  <c r="M69" i="3" l="1"/>
  <c r="K69" i="3"/>
  <c r="H69" i="3"/>
  <c r="F69" i="3"/>
  <c r="M56" i="3"/>
  <c r="K56" i="3"/>
  <c r="H56" i="3"/>
  <c r="F56" i="3"/>
  <c r="M28" i="3"/>
  <c r="K28" i="3"/>
  <c r="H28" i="3"/>
  <c r="F28" i="3"/>
  <c r="M41" i="3" l="1"/>
  <c r="K41" i="3"/>
  <c r="H41" i="3"/>
  <c r="F41" i="3" l="1"/>
</calcChain>
</file>

<file path=xl/sharedStrings.xml><?xml version="1.0" encoding="utf-8"?>
<sst xmlns="http://schemas.openxmlformats.org/spreadsheetml/2006/main" count="167" uniqueCount="93">
  <si>
    <t>MACROECONOMIA - FACULTAD DE CS ECONOMICAS Y JURIDICAS DE LA UNLPam</t>
  </si>
  <si>
    <t>Valor</t>
  </si>
  <si>
    <t>Concepto</t>
  </si>
  <si>
    <t>EGRESOS</t>
  </si>
  <si>
    <t>INGRESOS</t>
  </si>
  <si>
    <t>Cuenta Conciliación de Capital del Sector Empresas</t>
  </si>
  <si>
    <t>Cuenta de Conciliación de Capital de las Familias</t>
  </si>
  <si>
    <t>Cuenta transacciones Corrientes sector Empresa</t>
  </si>
  <si>
    <t>Cuenta de transacciones Corrientes de las Familias</t>
  </si>
  <si>
    <t>Total</t>
  </si>
  <si>
    <t>b)</t>
  </si>
  <si>
    <t>EJERCICIO N° 7</t>
  </si>
  <si>
    <t>Ventas de bienes de consumo a las Familias</t>
  </si>
  <si>
    <t xml:space="preserve"> Venta de bienes de consumo al gobierno</t>
  </si>
  <si>
    <t>Ventas de bienes de capital a las Empresas</t>
  </si>
  <si>
    <t>Variación de existencias</t>
  </si>
  <si>
    <t>Exportaciones de bienes y servicios</t>
  </si>
  <si>
    <t>Sueldos pagados por el Estado</t>
  </si>
  <si>
    <t>Sueldos y salarios recibidos desde el exterior</t>
  </si>
  <si>
    <t>Rentas recibidas desde el exterior</t>
  </si>
  <si>
    <t>Sueldos y salarios pagados a factores extranjeros por empresas nacionales</t>
  </si>
  <si>
    <t>Intereses pagados a extranjeros por empresas nacionales</t>
  </si>
  <si>
    <t>Intereses de la deuda pública pagados por el Estado a flias</t>
  </si>
  <si>
    <t>Jubilaciones pagadas a las familias</t>
  </si>
  <si>
    <t>Importaciones de las empresas</t>
  </si>
  <si>
    <t>Impuestos indirectos pagados  por las empresas</t>
  </si>
  <si>
    <t>Impuestos directos pagados por las empresas</t>
  </si>
  <si>
    <t>Impuestos directos pagados por las familias</t>
  </si>
  <si>
    <t>Aportes patronales pagados por las empresas</t>
  </si>
  <si>
    <t>Aportes personales</t>
  </si>
  <si>
    <t>Subsidios pagados por el Estado a las empresas</t>
  </si>
  <si>
    <t>Sueldos y Salarios pagados por las empresas (incluidos aportes personales y excluidos aportes patronales)</t>
  </si>
  <si>
    <t>Alquileres pagados por las Empresas</t>
  </si>
  <si>
    <t>Utilidades distribuídas</t>
  </si>
  <si>
    <t>Amortizaciones</t>
  </si>
  <si>
    <t>Intereses pagados a las familias por las empresas</t>
  </si>
  <si>
    <t>Dividendos netos pagados por las sociedades anónimas</t>
  </si>
  <si>
    <t>Seguros de desempleo pagados por el Estado</t>
  </si>
  <si>
    <t>Beneficios no distribuidos</t>
  </si>
  <si>
    <t>ahorro flias</t>
  </si>
  <si>
    <t>pagos y transf netas</t>
  </si>
  <si>
    <t>Ahorro flias</t>
  </si>
  <si>
    <t>Cuenta transacciones Corrientes sector Gobierno</t>
  </si>
  <si>
    <t>Cuenta de transacciones Sector resto del mundo</t>
  </si>
  <si>
    <t>Superavit publico</t>
  </si>
  <si>
    <t>Ahorro externo</t>
  </si>
  <si>
    <t>Cuenta Conciliación de Capital del Sector Gobierno</t>
  </si>
  <si>
    <t>Cta de Conc de Capital del sector Resto del Mundo</t>
  </si>
  <si>
    <t>Pagos y transf netas</t>
  </si>
  <si>
    <t>Superávit Público</t>
  </si>
  <si>
    <t>EJERCICIO N 7</t>
  </si>
  <si>
    <t>Cuenta de Ahorro e Inversión</t>
  </si>
  <si>
    <t>Inversión</t>
  </si>
  <si>
    <t>Ahorro</t>
  </si>
  <si>
    <t>Superávit público</t>
  </si>
  <si>
    <t>Ahorro Externo</t>
  </si>
  <si>
    <t>Ahorro Familias</t>
  </si>
  <si>
    <t>YBIf</t>
  </si>
  <si>
    <t>PBIf</t>
  </si>
  <si>
    <t>Se conocen las transacciones de cuadro siguiente</t>
  </si>
  <si>
    <t>a) Confecciona las cuentas de transacciones corrientes correspondientes a Empresas, Familias, Estado y Resto del Mundo y la cuenta de Ahorro e Inversión.</t>
  </si>
  <si>
    <t>b) Determina el valor de los bienes y servicios finales producidos en la economía mediante la aplicación de distintas metodologías.</t>
  </si>
  <si>
    <t>c)Obtiene la cuenta de formacion del producto bruto interno a precios de mercado</t>
  </si>
  <si>
    <t>d) Calcula los siguientes conceptos:</t>
  </si>
  <si>
    <t>1- Producto neto interno a costo de factores (PNIf)</t>
  </si>
  <si>
    <t>2-Producto neto nacional a costo de factores (PNNf)</t>
  </si>
  <si>
    <t>3-Ingreso neto nacional a costo de factores (YNNf)-ingreso nacional-</t>
  </si>
  <si>
    <t>4-Ingreso personal (Yp)</t>
  </si>
  <si>
    <t>5-Ingreso disponible (Yd)</t>
  </si>
  <si>
    <t>6-Ahorro del Sector Familias (S)</t>
  </si>
  <si>
    <t>YBIm (método del ingreso)</t>
  </si>
  <si>
    <t>PBIm (Método del producto)</t>
  </si>
  <si>
    <t>c)</t>
  </si>
  <si>
    <t>PBI= C+I+G+X-M</t>
  </si>
  <si>
    <t>380+120+210+10+60+100-130=750</t>
  </si>
  <si>
    <t>Consumo=380+120</t>
  </si>
  <si>
    <t>Inversion=210+10</t>
  </si>
  <si>
    <t>Gasto Público=60</t>
  </si>
  <si>
    <t>Exportaciones netas de inversiones=100-130</t>
  </si>
  <si>
    <t>d)</t>
  </si>
  <si>
    <t>1- PNIf</t>
  </si>
  <si>
    <t>PBIm</t>
  </si>
  <si>
    <t>2-PNNf</t>
  </si>
  <si>
    <t>PNIf</t>
  </si>
  <si>
    <t>3-YNNf Ingreso Nacional</t>
  </si>
  <si>
    <t>PNNf=YNNf</t>
  </si>
  <si>
    <t>616=616</t>
  </si>
  <si>
    <t>4-Ingreso Personal (YP)</t>
  </si>
  <si>
    <t>YNNf</t>
  </si>
  <si>
    <t>5-Yd</t>
  </si>
  <si>
    <t>YP</t>
  </si>
  <si>
    <t>6-Ahorro familiar</t>
  </si>
  <si>
    <t>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</si>
</sst>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3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/>
    <xf numFmtId="0" fontId="0" fillId="0" borderId="8" xfId="0" applyBorder="1"/>
    <xf numFmtId="0" fontId="0" fillId="0" borderId="13" xfId="0" applyBorder="1"/>
    <xf numFmtId="0" fontId="0" fillId="0" borderId="3" xfId="0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7"/>
  <sheetViews>
    <sheetView showGridLines="0" tabSelected="1" zoomScaleNormal="100" workbookViewId="0">
      <selection activeCell="B6" sqref="B6:M7"/>
    </sheetView>
  </sheetViews>
  <sheetFormatPr baseColWidth="10" defaultRowHeight="15" x14ac:dyDescent="0.25"/>
  <cols>
    <col min="7" max="7" width="18.7109375" bestFit="1" customWidth="1"/>
    <col min="9" max="9" width="18.140625" customWidth="1"/>
    <col min="12" max="12" width="25.5703125" bestFit="1" customWidth="1"/>
  </cols>
  <sheetData>
    <row r="3" spans="2:14" x14ac:dyDescent="0.25">
      <c r="B3" s="1" t="s">
        <v>11</v>
      </c>
    </row>
    <row r="4" spans="2:14" x14ac:dyDescent="0.25">
      <c r="B4" s="1" t="s">
        <v>0</v>
      </c>
    </row>
    <row r="5" spans="2:14" x14ac:dyDescent="0.25">
      <c r="B5" s="1"/>
    </row>
    <row r="6" spans="2:14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2:14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9" spans="2:14" ht="42" customHeight="1" x14ac:dyDescent="0.25">
      <c r="B9" s="39" t="s">
        <v>59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2:14" x14ac:dyDescent="0.25">
      <c r="B10">
        <v>1</v>
      </c>
      <c r="C10" t="s">
        <v>12</v>
      </c>
      <c r="J10">
        <v>380</v>
      </c>
    </row>
    <row r="11" spans="2:14" ht="19.5" customHeight="1" x14ac:dyDescent="0.25">
      <c r="B11">
        <v>2</v>
      </c>
      <c r="C11" s="33" t="s">
        <v>13</v>
      </c>
      <c r="D11" s="33"/>
      <c r="E11" s="33"/>
      <c r="F11" s="33"/>
      <c r="G11" s="33"/>
      <c r="H11" s="16"/>
      <c r="I11" s="16"/>
      <c r="J11" s="16">
        <v>120</v>
      </c>
      <c r="K11" s="16"/>
      <c r="L11" s="16"/>
      <c r="M11" s="16"/>
      <c r="N11" s="16"/>
    </row>
    <row r="12" spans="2:14" x14ac:dyDescent="0.25">
      <c r="B12">
        <v>3</v>
      </c>
      <c r="C12" t="s">
        <v>14</v>
      </c>
      <c r="J12">
        <v>210</v>
      </c>
    </row>
    <row r="13" spans="2:14" x14ac:dyDescent="0.25">
      <c r="B13">
        <v>4</v>
      </c>
      <c r="C13" t="s">
        <v>15</v>
      </c>
      <c r="J13">
        <v>10</v>
      </c>
    </row>
    <row r="14" spans="2:14" x14ac:dyDescent="0.25">
      <c r="B14">
        <v>5</v>
      </c>
      <c r="C14" t="s">
        <v>16</v>
      </c>
      <c r="J14">
        <v>100</v>
      </c>
    </row>
    <row r="15" spans="2:14" x14ac:dyDescent="0.25">
      <c r="B15">
        <v>6</v>
      </c>
      <c r="C15" t="s">
        <v>17</v>
      </c>
      <c r="J15">
        <v>60</v>
      </c>
    </row>
    <row r="16" spans="2:14" x14ac:dyDescent="0.25">
      <c r="B16">
        <v>7</v>
      </c>
      <c r="C16" t="s">
        <v>18</v>
      </c>
      <c r="J16">
        <v>10</v>
      </c>
    </row>
    <row r="17" spans="2:10" x14ac:dyDescent="0.25">
      <c r="B17">
        <v>8</v>
      </c>
      <c r="C17" t="s">
        <v>19</v>
      </c>
      <c r="J17">
        <v>5</v>
      </c>
    </row>
    <row r="18" spans="2:10" x14ac:dyDescent="0.25">
      <c r="B18">
        <v>9</v>
      </c>
      <c r="C18" t="s">
        <v>20</v>
      </c>
      <c r="J18">
        <v>6</v>
      </c>
    </row>
    <row r="19" spans="2:10" x14ac:dyDescent="0.25">
      <c r="B19">
        <v>10</v>
      </c>
      <c r="C19" t="s">
        <v>21</v>
      </c>
      <c r="J19">
        <v>3</v>
      </c>
    </row>
    <row r="20" spans="2:10" x14ac:dyDescent="0.25">
      <c r="B20">
        <v>11</v>
      </c>
      <c r="C20" t="s">
        <v>22</v>
      </c>
      <c r="J20">
        <v>10</v>
      </c>
    </row>
    <row r="21" spans="2:10" x14ac:dyDescent="0.25">
      <c r="B21">
        <v>12</v>
      </c>
      <c r="C21" t="s">
        <v>23</v>
      </c>
      <c r="J21">
        <v>35</v>
      </c>
    </row>
    <row r="22" spans="2:10" x14ac:dyDescent="0.25">
      <c r="B22">
        <v>13</v>
      </c>
      <c r="C22" t="s">
        <v>24</v>
      </c>
      <c r="J22">
        <v>130</v>
      </c>
    </row>
    <row r="23" spans="2:10" x14ac:dyDescent="0.25">
      <c r="B23">
        <v>14</v>
      </c>
      <c r="C23" t="s">
        <v>25</v>
      </c>
      <c r="J23">
        <v>110</v>
      </c>
    </row>
    <row r="24" spans="2:10" x14ac:dyDescent="0.25">
      <c r="B24">
        <v>15</v>
      </c>
      <c r="C24" t="s">
        <v>26</v>
      </c>
      <c r="J24">
        <v>40</v>
      </c>
    </row>
    <row r="25" spans="2:10" x14ac:dyDescent="0.25">
      <c r="B25">
        <v>16</v>
      </c>
      <c r="C25" t="s">
        <v>27</v>
      </c>
      <c r="J25">
        <v>30</v>
      </c>
    </row>
    <row r="26" spans="2:10" x14ac:dyDescent="0.25">
      <c r="B26">
        <v>17</v>
      </c>
      <c r="C26" t="s">
        <v>28</v>
      </c>
      <c r="J26">
        <v>50</v>
      </c>
    </row>
    <row r="27" spans="2:10" x14ac:dyDescent="0.25">
      <c r="B27">
        <v>18</v>
      </c>
      <c r="C27" t="s">
        <v>29</v>
      </c>
      <c r="J27">
        <v>30</v>
      </c>
    </row>
    <row r="28" spans="2:10" x14ac:dyDescent="0.25">
      <c r="B28">
        <v>19</v>
      </c>
      <c r="C28" t="s">
        <v>30</v>
      </c>
      <c r="J28">
        <v>10</v>
      </c>
    </row>
    <row r="29" spans="2:10" x14ac:dyDescent="0.25">
      <c r="B29">
        <v>20</v>
      </c>
      <c r="C29" t="s">
        <v>31</v>
      </c>
      <c r="J29">
        <v>240</v>
      </c>
    </row>
    <row r="30" spans="2:10" x14ac:dyDescent="0.25">
      <c r="B30">
        <v>21</v>
      </c>
      <c r="C30" t="s">
        <v>32</v>
      </c>
      <c r="J30">
        <v>21</v>
      </c>
    </row>
    <row r="31" spans="2:10" x14ac:dyDescent="0.25">
      <c r="B31">
        <v>22</v>
      </c>
      <c r="C31" t="s">
        <v>33</v>
      </c>
      <c r="J31">
        <v>40</v>
      </c>
    </row>
    <row r="32" spans="2:10" x14ac:dyDescent="0.25">
      <c r="B32">
        <v>23</v>
      </c>
      <c r="C32" t="s">
        <v>34</v>
      </c>
      <c r="J32">
        <v>40</v>
      </c>
    </row>
    <row r="33" spans="2:13" x14ac:dyDescent="0.25">
      <c r="B33">
        <v>24</v>
      </c>
      <c r="C33" t="s">
        <v>35</v>
      </c>
      <c r="J33">
        <v>60</v>
      </c>
    </row>
    <row r="34" spans="2:13" x14ac:dyDescent="0.25">
      <c r="B34">
        <v>25</v>
      </c>
      <c r="C34" t="s">
        <v>36</v>
      </c>
      <c r="J34">
        <v>30</v>
      </c>
    </row>
    <row r="35" spans="2:13" x14ac:dyDescent="0.25">
      <c r="B35">
        <v>26</v>
      </c>
      <c r="C35" t="s">
        <v>37</v>
      </c>
      <c r="J35">
        <v>5</v>
      </c>
    </row>
    <row r="36" spans="2:13" x14ac:dyDescent="0.25">
      <c r="B36">
        <v>27</v>
      </c>
      <c r="C36" t="s">
        <v>38</v>
      </c>
      <c r="J36">
        <v>60</v>
      </c>
    </row>
    <row r="38" spans="2:13" x14ac:dyDescent="0.25">
      <c r="B38" s="39" t="s">
        <v>60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2:13" x14ac:dyDescent="0.25">
      <c r="B39" s="39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2:13" x14ac:dyDescent="0.25">
      <c r="B40" s="39" t="s">
        <v>62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2:13" x14ac:dyDescent="0.25">
      <c r="B41" s="39" t="s">
        <v>63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2:13" x14ac:dyDescent="0.25">
      <c r="B42" s="39" t="s">
        <v>64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2:13" x14ac:dyDescent="0.25">
      <c r="B43" t="s">
        <v>65</v>
      </c>
    </row>
    <row r="44" spans="2:13" x14ac:dyDescent="0.25">
      <c r="B44" t="s">
        <v>66</v>
      </c>
    </row>
    <row r="45" spans="2:13" x14ac:dyDescent="0.25">
      <c r="B45" t="s">
        <v>67</v>
      </c>
    </row>
    <row r="46" spans="2:13" x14ac:dyDescent="0.25">
      <c r="B46" t="s">
        <v>68</v>
      </c>
    </row>
    <row r="47" spans="2:13" x14ac:dyDescent="0.25">
      <c r="B47" t="s">
        <v>69</v>
      </c>
    </row>
  </sheetData>
  <mergeCells count="8">
    <mergeCell ref="B6:M7"/>
    <mergeCell ref="B9:M9"/>
    <mergeCell ref="C11:G11"/>
    <mergeCell ref="B38:M38"/>
    <mergeCell ref="B39:M39"/>
    <mergeCell ref="B40:M40"/>
    <mergeCell ref="B41:M41"/>
    <mergeCell ref="B42:M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M82"/>
  <sheetViews>
    <sheetView showGridLines="0" showRowColHeaders="0" topLeftCell="A58" workbookViewId="0">
      <selection activeCell="E75" sqref="E75:H82"/>
    </sheetView>
  </sheetViews>
  <sheetFormatPr baseColWidth="10" defaultRowHeight="15" x14ac:dyDescent="0.25"/>
  <sheetData>
    <row r="3" spans="4:13" x14ac:dyDescent="0.25">
      <c r="E3" s="1" t="s">
        <v>11</v>
      </c>
      <c r="F3" s="1"/>
    </row>
    <row r="4" spans="4:13" x14ac:dyDescent="0.25">
      <c r="E4" s="1" t="s">
        <v>0</v>
      </c>
      <c r="F4" s="1"/>
    </row>
    <row r="6" spans="4:13" x14ac:dyDescent="0.25">
      <c r="E6" s="1" t="s">
        <v>10</v>
      </c>
      <c r="F6" s="1"/>
    </row>
    <row r="7" spans="4:13" x14ac:dyDescent="0.25">
      <c r="E7" s="35" t="s">
        <v>7</v>
      </c>
      <c r="F7" s="35"/>
      <c r="G7" s="35"/>
      <c r="H7" s="35"/>
      <c r="J7" s="35" t="s">
        <v>8</v>
      </c>
      <c r="K7" s="35"/>
      <c r="L7" s="35"/>
      <c r="M7" s="35"/>
    </row>
    <row r="8" spans="4:13" x14ac:dyDescent="0.25">
      <c r="E8" s="36" t="s">
        <v>3</v>
      </c>
      <c r="F8" s="36"/>
      <c r="G8" s="36" t="s">
        <v>4</v>
      </c>
      <c r="H8" s="36"/>
      <c r="J8" s="36" t="s">
        <v>3</v>
      </c>
      <c r="K8" s="36"/>
      <c r="L8" s="36" t="s">
        <v>4</v>
      </c>
      <c r="M8" s="36"/>
    </row>
    <row r="9" spans="4:13" ht="15.75" thickBot="1" x14ac:dyDescent="0.3">
      <c r="E9" s="4" t="s">
        <v>2</v>
      </c>
      <c r="F9" s="4" t="s">
        <v>1</v>
      </c>
      <c r="G9" s="4" t="s">
        <v>2</v>
      </c>
      <c r="H9" s="4" t="s">
        <v>1</v>
      </c>
      <c r="J9" s="4" t="s">
        <v>2</v>
      </c>
      <c r="K9" s="4" t="s">
        <v>1</v>
      </c>
      <c r="L9" s="4" t="s">
        <v>2</v>
      </c>
      <c r="M9" s="4" t="s">
        <v>1</v>
      </c>
    </row>
    <row r="10" spans="4:13" x14ac:dyDescent="0.25">
      <c r="E10" s="17">
        <v>9</v>
      </c>
      <c r="F10" s="17">
        <v>6</v>
      </c>
      <c r="G10" s="18">
        <v>1</v>
      </c>
      <c r="H10" s="17">
        <v>380</v>
      </c>
      <c r="J10" s="17">
        <v>1</v>
      </c>
      <c r="K10" s="17">
        <v>380</v>
      </c>
      <c r="L10" s="18">
        <v>6</v>
      </c>
      <c r="M10" s="17">
        <v>60</v>
      </c>
    </row>
    <row r="11" spans="4:13" x14ac:dyDescent="0.25">
      <c r="E11" s="17">
        <v>10</v>
      </c>
      <c r="F11" s="17">
        <v>3</v>
      </c>
      <c r="G11" s="19">
        <v>2</v>
      </c>
      <c r="H11" s="17">
        <v>120</v>
      </c>
      <c r="J11" s="17">
        <v>16</v>
      </c>
      <c r="K11" s="17">
        <v>30</v>
      </c>
      <c r="L11" s="19">
        <v>7</v>
      </c>
      <c r="M11" s="17">
        <v>10</v>
      </c>
    </row>
    <row r="12" spans="4:13" x14ac:dyDescent="0.25">
      <c r="E12" s="17">
        <v>13</v>
      </c>
      <c r="F12" s="17">
        <v>130</v>
      </c>
      <c r="G12" s="19">
        <v>3</v>
      </c>
      <c r="H12" s="17">
        <v>210</v>
      </c>
      <c r="J12" s="17">
        <v>18</v>
      </c>
      <c r="K12" s="17">
        <v>30</v>
      </c>
      <c r="L12" s="19">
        <v>8</v>
      </c>
      <c r="M12" s="17">
        <v>5</v>
      </c>
    </row>
    <row r="13" spans="4:13" x14ac:dyDescent="0.25">
      <c r="D13" s="3"/>
      <c r="E13" s="9">
        <v>14</v>
      </c>
      <c r="F13" s="10">
        <v>110</v>
      </c>
      <c r="G13" s="21">
        <v>4</v>
      </c>
      <c r="H13" s="10">
        <v>10</v>
      </c>
      <c r="J13" s="6" t="s">
        <v>39</v>
      </c>
      <c r="K13" s="10">
        <v>76</v>
      </c>
      <c r="L13" s="23">
        <v>11</v>
      </c>
      <c r="M13" s="10">
        <v>10</v>
      </c>
    </row>
    <row r="14" spans="4:13" x14ac:dyDescent="0.25">
      <c r="D14" s="3"/>
      <c r="E14" s="20">
        <v>15</v>
      </c>
      <c r="F14" s="10">
        <v>40</v>
      </c>
      <c r="G14" s="22">
        <v>5</v>
      </c>
      <c r="H14" s="10">
        <v>100</v>
      </c>
      <c r="J14" s="9"/>
      <c r="K14" s="3"/>
      <c r="L14" s="22">
        <v>12</v>
      </c>
      <c r="M14" s="10">
        <v>35</v>
      </c>
    </row>
    <row r="15" spans="4:13" x14ac:dyDescent="0.25">
      <c r="D15" s="3"/>
      <c r="E15" s="10">
        <v>17</v>
      </c>
      <c r="F15" s="10">
        <v>50</v>
      </c>
      <c r="G15" s="22">
        <v>19</v>
      </c>
      <c r="H15" s="10">
        <v>10</v>
      </c>
      <c r="J15" s="3"/>
      <c r="K15" s="3"/>
      <c r="L15" s="22">
        <v>20</v>
      </c>
      <c r="M15" s="10">
        <v>240</v>
      </c>
    </row>
    <row r="16" spans="4:13" x14ac:dyDescent="0.25">
      <c r="D16" s="3"/>
      <c r="E16" s="10">
        <v>20</v>
      </c>
      <c r="F16" s="10">
        <v>240</v>
      </c>
      <c r="G16" s="2"/>
      <c r="H16" s="3"/>
      <c r="J16" s="3"/>
      <c r="K16" s="3"/>
      <c r="L16" s="22">
        <v>21</v>
      </c>
      <c r="M16" s="10">
        <v>21</v>
      </c>
    </row>
    <row r="17" spans="4:13" x14ac:dyDescent="0.25">
      <c r="D17" s="3"/>
      <c r="E17" s="10">
        <v>21</v>
      </c>
      <c r="F17" s="10">
        <v>21</v>
      </c>
      <c r="G17" s="2"/>
      <c r="H17" s="3"/>
      <c r="J17" s="3"/>
      <c r="K17" s="3"/>
      <c r="L17" s="22">
        <v>22</v>
      </c>
      <c r="M17" s="10">
        <v>40</v>
      </c>
    </row>
    <row r="18" spans="4:13" x14ac:dyDescent="0.25">
      <c r="D18" s="3"/>
      <c r="E18" s="10">
        <v>22</v>
      </c>
      <c r="F18" s="10">
        <v>40</v>
      </c>
      <c r="G18" s="2"/>
      <c r="H18" s="3"/>
      <c r="J18" s="3"/>
      <c r="K18" s="3"/>
      <c r="L18" s="22">
        <v>24</v>
      </c>
      <c r="M18" s="10">
        <v>60</v>
      </c>
    </row>
    <row r="19" spans="4:13" x14ac:dyDescent="0.25">
      <c r="D19" s="3"/>
      <c r="E19" s="10">
        <v>23</v>
      </c>
      <c r="F19" s="10">
        <v>40</v>
      </c>
      <c r="G19" s="2"/>
      <c r="H19" s="3"/>
      <c r="J19" s="3"/>
      <c r="K19" s="3"/>
      <c r="L19" s="22">
        <v>25</v>
      </c>
      <c r="M19" s="10">
        <v>30</v>
      </c>
    </row>
    <row r="20" spans="4:13" x14ac:dyDescent="0.25">
      <c r="D20" s="3"/>
      <c r="E20" s="10">
        <v>24</v>
      </c>
      <c r="F20" s="10">
        <v>60</v>
      </c>
      <c r="G20" s="2"/>
      <c r="H20" s="3"/>
      <c r="J20" s="3"/>
      <c r="K20" s="3"/>
      <c r="L20" s="22">
        <v>26</v>
      </c>
      <c r="M20" s="10">
        <v>5</v>
      </c>
    </row>
    <row r="21" spans="4:13" x14ac:dyDescent="0.25">
      <c r="D21" s="3"/>
      <c r="E21" s="10">
        <v>25</v>
      </c>
      <c r="F21" s="10">
        <v>30</v>
      </c>
      <c r="G21" s="2"/>
      <c r="H21" s="3"/>
      <c r="J21" s="3"/>
      <c r="K21" s="3"/>
      <c r="L21" s="2"/>
      <c r="M21" s="3"/>
    </row>
    <row r="22" spans="4:13" x14ac:dyDescent="0.25">
      <c r="D22" s="3"/>
      <c r="E22" s="10">
        <v>27</v>
      </c>
      <c r="F22" s="10">
        <v>60</v>
      </c>
      <c r="G22" s="2"/>
      <c r="H22" s="3"/>
      <c r="J22" s="3"/>
      <c r="K22" s="3"/>
      <c r="L22" s="2"/>
      <c r="M22" s="3"/>
    </row>
    <row r="23" spans="4:13" x14ac:dyDescent="0.25">
      <c r="D23" s="3"/>
      <c r="E23" s="10"/>
      <c r="F23" s="3"/>
      <c r="G23" s="2"/>
      <c r="H23" s="3"/>
      <c r="J23" s="3"/>
      <c r="K23" s="3"/>
      <c r="L23" s="2"/>
      <c r="M23" s="3"/>
    </row>
    <row r="24" spans="4:13" x14ac:dyDescent="0.25">
      <c r="D24" s="3"/>
      <c r="E24" s="10"/>
      <c r="F24" s="3"/>
      <c r="G24" s="2"/>
      <c r="H24" s="3"/>
      <c r="J24" s="3"/>
      <c r="K24" s="3"/>
      <c r="L24" s="2"/>
      <c r="M24" s="3"/>
    </row>
    <row r="25" spans="4:13" x14ac:dyDescent="0.25">
      <c r="D25" s="3"/>
      <c r="E25" s="10"/>
      <c r="F25" s="3"/>
      <c r="G25" s="2"/>
      <c r="H25" s="3"/>
      <c r="J25" s="3"/>
      <c r="K25" s="3"/>
      <c r="L25" s="2"/>
      <c r="M25" s="3"/>
    </row>
    <row r="26" spans="4:13" x14ac:dyDescent="0.25">
      <c r="D26" s="3"/>
      <c r="E26" s="10"/>
      <c r="F26" s="3"/>
      <c r="G26" s="2"/>
      <c r="H26" s="3"/>
      <c r="J26" s="3"/>
      <c r="K26" s="3"/>
      <c r="L26" s="2"/>
      <c r="M26" s="3"/>
    </row>
    <row r="27" spans="4:13" x14ac:dyDescent="0.25">
      <c r="D27" s="3"/>
      <c r="E27" s="10"/>
      <c r="F27" s="3"/>
      <c r="G27" s="2"/>
      <c r="H27" s="3"/>
      <c r="J27" s="3"/>
      <c r="K27" s="3"/>
      <c r="L27" s="2"/>
      <c r="M27" s="3"/>
    </row>
    <row r="28" spans="4:13" x14ac:dyDescent="0.25">
      <c r="D28" s="3"/>
      <c r="E28" s="3"/>
      <c r="F28" s="7">
        <f>SUM(F10:F27)</f>
        <v>830</v>
      </c>
      <c r="G28" s="2"/>
      <c r="H28" s="7">
        <f>SUM(H10:H27)</f>
        <v>830</v>
      </c>
      <c r="J28" s="3"/>
      <c r="K28" s="7">
        <f>SUM(K10:K27)</f>
        <v>516</v>
      </c>
      <c r="L28" s="2"/>
      <c r="M28" s="7">
        <f>SUM(M10:M27)</f>
        <v>516</v>
      </c>
    </row>
    <row r="31" spans="4:13" x14ac:dyDescent="0.25">
      <c r="E31" s="35" t="s">
        <v>5</v>
      </c>
      <c r="F31" s="35"/>
      <c r="G31" s="35"/>
      <c r="H31" s="35"/>
      <c r="J31" s="35" t="s">
        <v>6</v>
      </c>
      <c r="K31" s="35"/>
      <c r="L31" s="35"/>
      <c r="M31" s="35"/>
    </row>
    <row r="32" spans="4:13" x14ac:dyDescent="0.25">
      <c r="E32" s="36" t="s">
        <v>3</v>
      </c>
      <c r="F32" s="36"/>
      <c r="G32" s="36" t="s">
        <v>4</v>
      </c>
      <c r="H32" s="36"/>
      <c r="J32" s="36" t="s">
        <v>3</v>
      </c>
      <c r="K32" s="36"/>
      <c r="L32" s="36" t="s">
        <v>4</v>
      </c>
      <c r="M32" s="36"/>
    </row>
    <row r="33" spans="5:13" ht="15.75" thickBot="1" x14ac:dyDescent="0.3">
      <c r="E33" s="4" t="s">
        <v>2</v>
      </c>
      <c r="F33" s="4" t="s">
        <v>1</v>
      </c>
      <c r="G33" s="4" t="s">
        <v>2</v>
      </c>
      <c r="H33" s="4" t="s">
        <v>1</v>
      </c>
      <c r="J33" s="4" t="s">
        <v>2</v>
      </c>
      <c r="K33" s="4" t="s">
        <v>1</v>
      </c>
      <c r="L33" s="4" t="s">
        <v>2</v>
      </c>
      <c r="M33" s="4" t="s">
        <v>1</v>
      </c>
    </row>
    <row r="34" spans="5:13" ht="30" x14ac:dyDescent="0.25">
      <c r="E34" s="6">
        <v>3</v>
      </c>
      <c r="F34" s="3">
        <v>210</v>
      </c>
      <c r="G34" s="5">
        <v>23</v>
      </c>
      <c r="H34" s="3">
        <v>40</v>
      </c>
      <c r="J34" s="6" t="s">
        <v>40</v>
      </c>
      <c r="K34" s="3">
        <v>76</v>
      </c>
      <c r="L34" s="5" t="s">
        <v>41</v>
      </c>
      <c r="M34" s="3">
        <v>76</v>
      </c>
    </row>
    <row r="35" spans="5:13" x14ac:dyDescent="0.25">
      <c r="E35" s="3">
        <v>4</v>
      </c>
      <c r="F35" s="3">
        <v>10</v>
      </c>
      <c r="G35" s="2">
        <v>27</v>
      </c>
      <c r="H35" s="8">
        <v>60</v>
      </c>
      <c r="J35" s="3"/>
      <c r="K35" s="3"/>
      <c r="L35" s="2"/>
      <c r="M35" s="3"/>
    </row>
    <row r="36" spans="5:13" x14ac:dyDescent="0.25">
      <c r="E36" s="3"/>
      <c r="F36" s="3"/>
      <c r="G36" s="34" t="s">
        <v>40</v>
      </c>
      <c r="H36" s="3">
        <v>120</v>
      </c>
      <c r="J36" s="3"/>
      <c r="K36" s="3"/>
      <c r="L36" s="2"/>
      <c r="M36" s="3"/>
    </row>
    <row r="37" spans="5:13" x14ac:dyDescent="0.25">
      <c r="E37" s="3"/>
      <c r="F37" s="3"/>
      <c r="G37" s="34"/>
      <c r="H37" s="3"/>
      <c r="J37" s="3"/>
      <c r="K37" s="3"/>
      <c r="L37" s="2"/>
      <c r="M37" s="3"/>
    </row>
    <row r="38" spans="5:13" x14ac:dyDescent="0.25">
      <c r="E38" s="3"/>
      <c r="F38" s="3"/>
      <c r="G38" s="2"/>
      <c r="H38" s="3"/>
      <c r="J38" s="3"/>
      <c r="K38" s="3"/>
      <c r="L38" s="2"/>
      <c r="M38" s="3"/>
    </row>
    <row r="39" spans="5:13" x14ac:dyDescent="0.25">
      <c r="E39" s="3"/>
      <c r="F39" s="3"/>
      <c r="G39" s="2"/>
      <c r="H39" s="3"/>
      <c r="J39" s="3"/>
      <c r="K39" s="3"/>
      <c r="L39" s="2"/>
      <c r="M39" s="3"/>
    </row>
    <row r="40" spans="5:13" x14ac:dyDescent="0.25">
      <c r="E40" s="3"/>
      <c r="F40" s="3"/>
      <c r="G40" s="2"/>
      <c r="H40" s="3"/>
      <c r="J40" s="3"/>
      <c r="K40" s="3"/>
      <c r="L40" s="2"/>
      <c r="M40" s="3"/>
    </row>
    <row r="41" spans="5:13" x14ac:dyDescent="0.25">
      <c r="E41" s="3"/>
      <c r="F41" s="7">
        <f>SUM(F34:F40)</f>
        <v>220</v>
      </c>
      <c r="G41" s="2"/>
      <c r="H41" s="7">
        <f>SUM(H34:H40)</f>
        <v>220</v>
      </c>
      <c r="J41" s="3"/>
      <c r="K41" s="7">
        <f>SUM(K34:K40)</f>
        <v>76</v>
      </c>
      <c r="L41" s="2"/>
      <c r="M41" s="7">
        <f>SUM(M34:M40)</f>
        <v>76</v>
      </c>
    </row>
    <row r="45" spans="5:13" x14ac:dyDescent="0.25">
      <c r="E45" s="35" t="s">
        <v>42</v>
      </c>
      <c r="F45" s="35"/>
      <c r="G45" s="35"/>
      <c r="H45" s="35"/>
      <c r="J45" s="35" t="s">
        <v>43</v>
      </c>
      <c r="K45" s="35"/>
      <c r="L45" s="35"/>
      <c r="M45" s="35"/>
    </row>
    <row r="46" spans="5:13" x14ac:dyDescent="0.25">
      <c r="E46" s="36" t="s">
        <v>3</v>
      </c>
      <c r="F46" s="36"/>
      <c r="G46" s="36" t="s">
        <v>4</v>
      </c>
      <c r="H46" s="36"/>
      <c r="J46" s="36" t="s">
        <v>3</v>
      </c>
      <c r="K46" s="36"/>
      <c r="L46" s="36" t="s">
        <v>4</v>
      </c>
      <c r="M46" s="36"/>
    </row>
    <row r="47" spans="5:13" ht="15.75" thickBot="1" x14ac:dyDescent="0.3">
      <c r="E47" s="4" t="s">
        <v>2</v>
      </c>
      <c r="F47" s="4" t="s">
        <v>1</v>
      </c>
      <c r="G47" s="4" t="s">
        <v>2</v>
      </c>
      <c r="H47" s="4" t="s">
        <v>1</v>
      </c>
      <c r="J47" s="4" t="s">
        <v>2</v>
      </c>
      <c r="K47" s="4" t="s">
        <v>1</v>
      </c>
      <c r="L47" s="4" t="s">
        <v>2</v>
      </c>
      <c r="M47" s="4" t="s">
        <v>1</v>
      </c>
    </row>
    <row r="48" spans="5:13" x14ac:dyDescent="0.25">
      <c r="E48" s="20">
        <v>2</v>
      </c>
      <c r="F48" s="10">
        <v>120</v>
      </c>
      <c r="G48" s="22">
        <v>14</v>
      </c>
      <c r="H48" s="10">
        <v>110</v>
      </c>
      <c r="J48" s="9">
        <v>5</v>
      </c>
      <c r="K48" s="10">
        <v>100</v>
      </c>
      <c r="L48" s="22">
        <v>9</v>
      </c>
      <c r="M48" s="10">
        <v>6</v>
      </c>
    </row>
    <row r="49" spans="5:13" x14ac:dyDescent="0.25">
      <c r="E49" s="10">
        <v>6</v>
      </c>
      <c r="F49" s="10">
        <v>60</v>
      </c>
      <c r="G49" s="22">
        <v>15</v>
      </c>
      <c r="H49" s="10">
        <v>40</v>
      </c>
      <c r="J49" s="10">
        <v>7</v>
      </c>
      <c r="K49" s="10">
        <v>10</v>
      </c>
      <c r="L49" s="22">
        <v>10</v>
      </c>
      <c r="M49" s="10">
        <v>3</v>
      </c>
    </row>
    <row r="50" spans="5:13" x14ac:dyDescent="0.25">
      <c r="E50" s="10">
        <v>11</v>
      </c>
      <c r="F50" s="10">
        <v>10</v>
      </c>
      <c r="G50" s="22">
        <v>16</v>
      </c>
      <c r="H50" s="11">
        <v>30</v>
      </c>
      <c r="J50" s="11">
        <v>8</v>
      </c>
      <c r="K50" s="11">
        <v>5</v>
      </c>
      <c r="L50" s="22">
        <v>13</v>
      </c>
      <c r="M50" s="10">
        <v>130</v>
      </c>
    </row>
    <row r="51" spans="5:13" x14ac:dyDescent="0.25">
      <c r="E51" s="10">
        <v>12</v>
      </c>
      <c r="F51" s="10">
        <v>35</v>
      </c>
      <c r="G51" s="22">
        <v>17</v>
      </c>
      <c r="H51" s="11">
        <v>50</v>
      </c>
      <c r="J51" s="3" t="s">
        <v>45</v>
      </c>
      <c r="K51" s="11">
        <v>24</v>
      </c>
      <c r="L51" s="22"/>
      <c r="M51" s="10"/>
    </row>
    <row r="52" spans="5:13" x14ac:dyDescent="0.25">
      <c r="E52" s="10">
        <v>19</v>
      </c>
      <c r="F52" s="10">
        <v>10</v>
      </c>
      <c r="G52" s="22">
        <v>18</v>
      </c>
      <c r="H52" s="11">
        <v>30</v>
      </c>
      <c r="J52" s="3"/>
      <c r="K52" s="3"/>
      <c r="L52" s="22"/>
      <c r="M52" s="10"/>
    </row>
    <row r="53" spans="5:13" x14ac:dyDescent="0.25">
      <c r="E53" s="10">
        <v>26</v>
      </c>
      <c r="F53" s="10">
        <v>5</v>
      </c>
      <c r="G53" s="2"/>
      <c r="H53" s="3"/>
      <c r="J53" s="3"/>
      <c r="K53" s="3"/>
      <c r="L53" s="22"/>
      <c r="M53" s="10"/>
    </row>
    <row r="54" spans="5:13" x14ac:dyDescent="0.25">
      <c r="E54" s="10" t="s">
        <v>44</v>
      </c>
      <c r="F54" s="10">
        <v>20</v>
      </c>
      <c r="G54" s="2"/>
      <c r="H54" s="3"/>
      <c r="J54" s="3"/>
      <c r="K54" s="3"/>
      <c r="L54" s="22"/>
      <c r="M54" s="10"/>
    </row>
    <row r="55" spans="5:13" x14ac:dyDescent="0.25">
      <c r="E55" s="10"/>
      <c r="F55" s="3"/>
      <c r="G55" s="2"/>
      <c r="H55" s="3"/>
      <c r="J55" s="3"/>
      <c r="K55" s="3"/>
      <c r="L55" s="2"/>
      <c r="M55" s="3"/>
    </row>
    <row r="56" spans="5:13" x14ac:dyDescent="0.25">
      <c r="E56" s="3"/>
      <c r="F56" s="7">
        <f>SUM(F48:F55)</f>
        <v>260</v>
      </c>
      <c r="G56" s="2"/>
      <c r="H56" s="7">
        <f>SUM(H48:H55)</f>
        <v>260</v>
      </c>
      <c r="J56" s="3"/>
      <c r="K56" s="7">
        <f>SUM(K48:K55)</f>
        <v>139</v>
      </c>
      <c r="L56" s="2"/>
      <c r="M56" s="7">
        <f>SUM(M48:M55)</f>
        <v>139</v>
      </c>
    </row>
    <row r="59" spans="5:13" x14ac:dyDescent="0.25">
      <c r="E59" s="35" t="s">
        <v>46</v>
      </c>
      <c r="F59" s="35"/>
      <c r="G59" s="35"/>
      <c r="H59" s="35"/>
      <c r="J59" s="35" t="s">
        <v>47</v>
      </c>
      <c r="K59" s="35"/>
      <c r="L59" s="35"/>
      <c r="M59" s="35"/>
    </row>
    <row r="60" spans="5:13" x14ac:dyDescent="0.25">
      <c r="E60" s="36" t="s">
        <v>3</v>
      </c>
      <c r="F60" s="36"/>
      <c r="G60" s="36" t="s">
        <v>4</v>
      </c>
      <c r="H60" s="36"/>
      <c r="J60" s="36" t="s">
        <v>3</v>
      </c>
      <c r="K60" s="36"/>
      <c r="L60" s="36" t="s">
        <v>4</v>
      </c>
      <c r="M60" s="36"/>
    </row>
    <row r="61" spans="5:13" ht="15.75" thickBot="1" x14ac:dyDescent="0.3">
      <c r="E61" s="4" t="s">
        <v>2</v>
      </c>
      <c r="F61" s="4" t="s">
        <v>1</v>
      </c>
      <c r="G61" s="4" t="s">
        <v>2</v>
      </c>
      <c r="H61" s="4" t="s">
        <v>1</v>
      </c>
      <c r="J61" s="4" t="s">
        <v>2</v>
      </c>
      <c r="K61" s="4" t="s">
        <v>1</v>
      </c>
      <c r="L61" s="4" t="s">
        <v>2</v>
      </c>
      <c r="M61" s="4" t="s">
        <v>1</v>
      </c>
    </row>
    <row r="62" spans="5:13" ht="30" x14ac:dyDescent="0.25">
      <c r="E62" s="6" t="s">
        <v>48</v>
      </c>
      <c r="F62" s="3">
        <v>20</v>
      </c>
      <c r="G62" s="5" t="s">
        <v>49</v>
      </c>
      <c r="H62" s="3">
        <v>20</v>
      </c>
      <c r="J62" s="6" t="s">
        <v>40</v>
      </c>
      <c r="K62" s="3">
        <v>24</v>
      </c>
      <c r="L62" s="5" t="s">
        <v>45</v>
      </c>
      <c r="M62" s="3">
        <v>24</v>
      </c>
    </row>
    <row r="63" spans="5:13" x14ac:dyDescent="0.25">
      <c r="E63" s="3"/>
      <c r="F63" s="3"/>
      <c r="G63" s="2"/>
      <c r="H63" s="8"/>
      <c r="J63" s="3"/>
      <c r="K63" s="3"/>
      <c r="L63" s="2"/>
      <c r="M63" s="3"/>
    </row>
    <row r="64" spans="5:13" x14ac:dyDescent="0.25">
      <c r="E64" s="3"/>
      <c r="F64" s="3"/>
      <c r="G64" s="34"/>
      <c r="H64" s="3"/>
      <c r="J64" s="3"/>
      <c r="K64" s="3"/>
      <c r="L64" s="2"/>
      <c r="M64" s="3"/>
    </row>
    <row r="65" spans="5:13" x14ac:dyDescent="0.25">
      <c r="E65" s="3"/>
      <c r="F65" s="3"/>
      <c r="G65" s="34"/>
      <c r="H65" s="3"/>
      <c r="J65" s="3"/>
      <c r="K65" s="3"/>
      <c r="L65" s="2"/>
      <c r="M65" s="3"/>
    </row>
    <row r="66" spans="5:13" x14ac:dyDescent="0.25">
      <c r="E66" s="3"/>
      <c r="F66" s="3"/>
      <c r="G66" s="2"/>
      <c r="H66" s="3"/>
      <c r="J66" s="3"/>
      <c r="K66" s="3"/>
      <c r="L66" s="2"/>
      <c r="M66" s="3"/>
    </row>
    <row r="67" spans="5:13" x14ac:dyDescent="0.25">
      <c r="E67" s="3"/>
      <c r="F67" s="3"/>
      <c r="G67" s="2"/>
      <c r="H67" s="3"/>
      <c r="J67" s="3"/>
      <c r="K67" s="3"/>
      <c r="L67" s="2"/>
      <c r="M67" s="3"/>
    </row>
    <row r="68" spans="5:13" x14ac:dyDescent="0.25">
      <c r="E68" s="3"/>
      <c r="F68" s="3"/>
      <c r="G68" s="2"/>
      <c r="H68" s="3"/>
      <c r="J68" s="3"/>
      <c r="K68" s="3"/>
      <c r="L68" s="2"/>
      <c r="M68" s="3"/>
    </row>
    <row r="69" spans="5:13" x14ac:dyDescent="0.25">
      <c r="E69" s="3"/>
      <c r="F69" s="7">
        <f>SUM(F62:F68)</f>
        <v>20</v>
      </c>
      <c r="G69" s="2"/>
      <c r="H69" s="7">
        <f>SUM(H62:H68)</f>
        <v>20</v>
      </c>
      <c r="J69" s="3"/>
      <c r="K69" s="7">
        <f>SUM(K62:K68)</f>
        <v>24</v>
      </c>
      <c r="L69" s="2"/>
      <c r="M69" s="7">
        <f>SUM(M62:M68)</f>
        <v>24</v>
      </c>
    </row>
    <row r="75" spans="5:13" x14ac:dyDescent="0.25">
      <c r="E75" s="37" t="s">
        <v>51</v>
      </c>
      <c r="F75" s="37"/>
      <c r="G75" s="37"/>
      <c r="H75" s="37"/>
    </row>
    <row r="76" spans="5:13" x14ac:dyDescent="0.25">
      <c r="E76" s="37" t="s">
        <v>52</v>
      </c>
      <c r="F76" s="37"/>
      <c r="G76" s="37" t="s">
        <v>53</v>
      </c>
      <c r="H76" s="37"/>
    </row>
    <row r="77" spans="5:13" x14ac:dyDescent="0.25">
      <c r="E77" s="26">
        <v>3</v>
      </c>
      <c r="F77" s="14">
        <v>210</v>
      </c>
      <c r="G77" s="15">
        <v>23</v>
      </c>
      <c r="H77" s="14">
        <v>40</v>
      </c>
    </row>
    <row r="78" spans="5:13" x14ac:dyDescent="0.25">
      <c r="E78" s="27">
        <v>4</v>
      </c>
      <c r="F78" s="25">
        <v>10</v>
      </c>
      <c r="G78" s="24">
        <v>27</v>
      </c>
      <c r="H78" s="25">
        <v>60</v>
      </c>
    </row>
    <row r="79" spans="5:13" x14ac:dyDescent="0.25">
      <c r="E79" s="24"/>
      <c r="F79" s="25"/>
      <c r="G79" s="24" t="s">
        <v>54</v>
      </c>
      <c r="H79" s="25">
        <v>20</v>
      </c>
    </row>
    <row r="80" spans="5:13" x14ac:dyDescent="0.25">
      <c r="E80" s="24"/>
      <c r="F80" s="25"/>
      <c r="G80" s="24" t="s">
        <v>55</v>
      </c>
      <c r="H80" s="25">
        <v>24</v>
      </c>
    </row>
    <row r="81" spans="5:8" x14ac:dyDescent="0.25">
      <c r="E81" s="12"/>
      <c r="F81" s="13"/>
      <c r="G81" s="12" t="s">
        <v>56</v>
      </c>
      <c r="H81" s="13">
        <v>76</v>
      </c>
    </row>
    <row r="82" spans="5:8" x14ac:dyDescent="0.25">
      <c r="E82" s="28"/>
      <c r="F82" s="29">
        <f>SUM(F77:F81)</f>
        <v>220</v>
      </c>
      <c r="G82" s="28"/>
      <c r="H82" s="30">
        <f>SUM(H77:H81)</f>
        <v>220</v>
      </c>
    </row>
  </sheetData>
  <mergeCells count="29">
    <mergeCell ref="E76:F76"/>
    <mergeCell ref="G76:H76"/>
    <mergeCell ref="E75:H75"/>
    <mergeCell ref="E31:H31"/>
    <mergeCell ref="E32:F32"/>
    <mergeCell ref="G32:H32"/>
    <mergeCell ref="J31:M31"/>
    <mergeCell ref="J32:K32"/>
    <mergeCell ref="L32:M32"/>
    <mergeCell ref="E7:H7"/>
    <mergeCell ref="J7:M7"/>
    <mergeCell ref="E8:F8"/>
    <mergeCell ref="G8:H8"/>
    <mergeCell ref="J8:K8"/>
    <mergeCell ref="L8:M8"/>
    <mergeCell ref="G36:G37"/>
    <mergeCell ref="E45:H45"/>
    <mergeCell ref="J45:M45"/>
    <mergeCell ref="E46:F46"/>
    <mergeCell ref="G46:H46"/>
    <mergeCell ref="J46:K46"/>
    <mergeCell ref="L46:M46"/>
    <mergeCell ref="G64:G65"/>
    <mergeCell ref="E59:H59"/>
    <mergeCell ref="J59:M59"/>
    <mergeCell ref="E60:F60"/>
    <mergeCell ref="G60:H60"/>
    <mergeCell ref="J60:K60"/>
    <mergeCell ref="L60:M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42"/>
  <sheetViews>
    <sheetView showGridLines="0" showRowColHeaders="0" topLeftCell="A16" workbookViewId="0">
      <selection activeCell="E40" sqref="E40"/>
    </sheetView>
  </sheetViews>
  <sheetFormatPr baseColWidth="10" defaultRowHeight="15" x14ac:dyDescent="0.25"/>
  <cols>
    <col min="2" max="2" width="13.7109375" customWidth="1"/>
    <col min="3" max="3" width="16.85546875" customWidth="1"/>
    <col min="4" max="4" width="16.7109375" customWidth="1"/>
  </cols>
  <sheetData>
    <row r="3" spans="2:5" x14ac:dyDescent="0.25">
      <c r="B3" s="1" t="s">
        <v>50</v>
      </c>
    </row>
    <row r="4" spans="2:5" x14ac:dyDescent="0.25">
      <c r="B4" s="1" t="s">
        <v>0</v>
      </c>
    </row>
    <row r="6" spans="2:5" x14ac:dyDescent="0.25">
      <c r="B6" s="1" t="s">
        <v>10</v>
      </c>
    </row>
    <row r="7" spans="2:5" x14ac:dyDescent="0.25">
      <c r="B7" s="38" t="s">
        <v>57</v>
      </c>
      <c r="C7" s="38"/>
      <c r="D7" s="38" t="s">
        <v>58</v>
      </c>
      <c r="E7" s="38"/>
    </row>
    <row r="8" spans="2:5" x14ac:dyDescent="0.25">
      <c r="B8" s="31">
        <v>6</v>
      </c>
      <c r="C8" s="31">
        <v>60</v>
      </c>
      <c r="D8" s="31">
        <v>1</v>
      </c>
      <c r="E8" s="31">
        <v>380</v>
      </c>
    </row>
    <row r="9" spans="2:5" x14ac:dyDescent="0.25">
      <c r="B9" s="31">
        <v>9</v>
      </c>
      <c r="C9" s="31">
        <v>6</v>
      </c>
      <c r="D9" s="31">
        <v>2</v>
      </c>
      <c r="E9" s="31">
        <v>120</v>
      </c>
    </row>
    <row r="10" spans="2:5" x14ac:dyDescent="0.25">
      <c r="B10" s="31">
        <v>10</v>
      </c>
      <c r="C10" s="31">
        <v>3</v>
      </c>
      <c r="D10" s="31">
        <v>3</v>
      </c>
      <c r="E10" s="31">
        <v>210</v>
      </c>
    </row>
    <row r="11" spans="2:5" x14ac:dyDescent="0.25">
      <c r="B11" s="31">
        <v>15</v>
      </c>
      <c r="C11" s="31">
        <v>40</v>
      </c>
      <c r="D11" s="31">
        <v>4</v>
      </c>
      <c r="E11" s="31">
        <v>10</v>
      </c>
    </row>
    <row r="12" spans="2:5" x14ac:dyDescent="0.25">
      <c r="B12" s="31">
        <v>17</v>
      </c>
      <c r="C12" s="31">
        <v>50</v>
      </c>
      <c r="D12" s="31">
        <v>5</v>
      </c>
      <c r="E12" s="31">
        <v>100</v>
      </c>
    </row>
    <row r="13" spans="2:5" x14ac:dyDescent="0.25">
      <c r="B13" s="31">
        <v>20</v>
      </c>
      <c r="C13" s="31">
        <v>240</v>
      </c>
      <c r="D13" s="31">
        <v>6</v>
      </c>
      <c r="E13" s="31">
        <v>60</v>
      </c>
    </row>
    <row r="14" spans="2:5" x14ac:dyDescent="0.25">
      <c r="B14" s="31">
        <v>21</v>
      </c>
      <c r="C14" s="31">
        <v>21</v>
      </c>
      <c r="D14" s="31">
        <v>13</v>
      </c>
      <c r="E14" s="31">
        <v>-130</v>
      </c>
    </row>
    <row r="15" spans="2:5" x14ac:dyDescent="0.25">
      <c r="B15" s="31">
        <v>22</v>
      </c>
      <c r="C15" s="31">
        <v>40</v>
      </c>
      <c r="D15" s="31">
        <v>14</v>
      </c>
      <c r="E15" s="31">
        <v>-110</v>
      </c>
    </row>
    <row r="16" spans="2:5" x14ac:dyDescent="0.25">
      <c r="B16" s="31">
        <v>23</v>
      </c>
      <c r="C16" s="31">
        <v>40</v>
      </c>
      <c r="D16" s="31">
        <v>19</v>
      </c>
      <c r="E16" s="31">
        <v>10</v>
      </c>
    </row>
    <row r="17" spans="2:5" x14ac:dyDescent="0.25">
      <c r="B17" s="31">
        <v>24</v>
      </c>
      <c r="C17" s="31">
        <v>60</v>
      </c>
      <c r="D17" s="31"/>
      <c r="E17" s="31"/>
    </row>
    <row r="18" spans="2:5" x14ac:dyDescent="0.25">
      <c r="B18" s="31">
        <v>25</v>
      </c>
      <c r="C18" s="31">
        <v>30</v>
      </c>
      <c r="D18" s="31"/>
      <c r="E18" s="31"/>
    </row>
    <row r="19" spans="2:5" x14ac:dyDescent="0.25">
      <c r="B19" s="31">
        <v>27</v>
      </c>
      <c r="C19" s="31">
        <v>60</v>
      </c>
      <c r="D19" s="31"/>
      <c r="E19" s="31"/>
    </row>
    <row r="20" spans="2:5" x14ac:dyDescent="0.25">
      <c r="B20" s="31" t="s">
        <v>9</v>
      </c>
      <c r="C20" s="31">
        <f>SUM(C8:C19)</f>
        <v>650</v>
      </c>
      <c r="D20" s="31" t="s">
        <v>9</v>
      </c>
      <c r="E20" s="31">
        <f>SUM(E8:E19)</f>
        <v>650</v>
      </c>
    </row>
    <row r="23" spans="2:5" x14ac:dyDescent="0.25">
      <c r="B23" s="38" t="s">
        <v>70</v>
      </c>
      <c r="C23" s="38"/>
      <c r="D23" s="38" t="s">
        <v>71</v>
      </c>
      <c r="E23" s="38"/>
    </row>
    <row r="24" spans="2:5" x14ac:dyDescent="0.25">
      <c r="B24" s="31">
        <v>6</v>
      </c>
      <c r="C24" s="31">
        <v>60</v>
      </c>
      <c r="D24" s="31">
        <v>1</v>
      </c>
      <c r="E24" s="31">
        <v>380</v>
      </c>
    </row>
    <row r="25" spans="2:5" x14ac:dyDescent="0.25">
      <c r="B25" s="31">
        <v>9</v>
      </c>
      <c r="C25" s="31">
        <v>6</v>
      </c>
      <c r="D25" s="31">
        <v>2</v>
      </c>
      <c r="E25" s="31">
        <v>120</v>
      </c>
    </row>
    <row r="26" spans="2:5" x14ac:dyDescent="0.25">
      <c r="B26" s="31">
        <v>10</v>
      </c>
      <c r="C26" s="31">
        <v>3</v>
      </c>
      <c r="D26" s="31">
        <v>3</v>
      </c>
      <c r="E26" s="31">
        <v>210</v>
      </c>
    </row>
    <row r="27" spans="2:5" x14ac:dyDescent="0.25">
      <c r="B27" s="31">
        <v>14</v>
      </c>
      <c r="C27" s="31">
        <v>110</v>
      </c>
      <c r="D27" s="31">
        <v>4</v>
      </c>
      <c r="E27" s="31">
        <v>10</v>
      </c>
    </row>
    <row r="28" spans="2:5" x14ac:dyDescent="0.25">
      <c r="B28" s="31">
        <v>15</v>
      </c>
      <c r="C28" s="31">
        <v>40</v>
      </c>
      <c r="D28" s="31">
        <v>5</v>
      </c>
      <c r="E28" s="31">
        <v>100</v>
      </c>
    </row>
    <row r="29" spans="2:5" x14ac:dyDescent="0.25">
      <c r="B29" s="31">
        <v>17</v>
      </c>
      <c r="C29" s="31">
        <v>50</v>
      </c>
      <c r="D29" s="31">
        <v>6</v>
      </c>
      <c r="E29" s="31">
        <v>60</v>
      </c>
    </row>
    <row r="30" spans="2:5" x14ac:dyDescent="0.25">
      <c r="B30" s="31">
        <v>18</v>
      </c>
      <c r="C30" s="31">
        <v>30</v>
      </c>
      <c r="D30" s="31">
        <v>13</v>
      </c>
      <c r="E30" s="31">
        <v>-130</v>
      </c>
    </row>
    <row r="31" spans="2:5" x14ac:dyDescent="0.25">
      <c r="B31" s="31">
        <v>19</v>
      </c>
      <c r="C31" s="31">
        <v>-10</v>
      </c>
      <c r="D31" s="31"/>
      <c r="E31" s="31"/>
    </row>
    <row r="32" spans="2:5" x14ac:dyDescent="0.25">
      <c r="B32" s="31">
        <v>20</v>
      </c>
      <c r="C32" s="31">
        <v>210</v>
      </c>
      <c r="D32" s="31"/>
      <c r="E32" s="31"/>
    </row>
    <row r="33" spans="2:5" x14ac:dyDescent="0.25">
      <c r="B33" s="31">
        <v>21</v>
      </c>
      <c r="C33" s="31">
        <v>21</v>
      </c>
      <c r="D33" s="31"/>
      <c r="E33" s="31"/>
    </row>
    <row r="34" spans="2:5" x14ac:dyDescent="0.25">
      <c r="B34" s="31">
        <v>22</v>
      </c>
      <c r="C34" s="31">
        <v>40</v>
      </c>
      <c r="D34" s="31"/>
      <c r="E34" s="31"/>
    </row>
    <row r="35" spans="2:5" x14ac:dyDescent="0.25">
      <c r="B35" s="31">
        <v>23</v>
      </c>
      <c r="C35" s="31">
        <v>40</v>
      </c>
      <c r="D35" s="31"/>
      <c r="E35" s="31"/>
    </row>
    <row r="36" spans="2:5" x14ac:dyDescent="0.25">
      <c r="B36" s="31">
        <v>24</v>
      </c>
      <c r="C36" s="31">
        <v>60</v>
      </c>
      <c r="D36" s="31"/>
      <c r="E36" s="31"/>
    </row>
    <row r="37" spans="2:5" x14ac:dyDescent="0.25">
      <c r="B37" s="31">
        <v>25</v>
      </c>
      <c r="C37" s="31">
        <v>30</v>
      </c>
      <c r="D37" s="31"/>
      <c r="E37" s="31"/>
    </row>
    <row r="38" spans="2:5" x14ac:dyDescent="0.25">
      <c r="B38" s="31">
        <v>27</v>
      </c>
      <c r="C38" s="31">
        <v>60</v>
      </c>
      <c r="D38" s="31"/>
      <c r="E38" s="31"/>
    </row>
    <row r="39" spans="2:5" x14ac:dyDescent="0.25">
      <c r="B39" s="31"/>
      <c r="C39" s="31"/>
      <c r="D39" s="31"/>
      <c r="E39" s="31"/>
    </row>
    <row r="40" spans="2:5" x14ac:dyDescent="0.25">
      <c r="B40" s="31"/>
      <c r="C40" s="31"/>
      <c r="D40" s="31"/>
      <c r="E40" s="31"/>
    </row>
    <row r="41" spans="2:5" x14ac:dyDescent="0.25">
      <c r="B41" s="31"/>
      <c r="C41" s="31"/>
      <c r="D41" s="31"/>
      <c r="E41" s="31"/>
    </row>
    <row r="42" spans="2:5" x14ac:dyDescent="0.25">
      <c r="B42" s="31" t="s">
        <v>9</v>
      </c>
      <c r="C42" s="31">
        <f>SUM(C24:C41)</f>
        <v>750</v>
      </c>
      <c r="D42" s="31" t="s">
        <v>9</v>
      </c>
      <c r="E42" s="31">
        <f>SUM(E24:E41)</f>
        <v>750</v>
      </c>
    </row>
  </sheetData>
  <mergeCells count="4">
    <mergeCell ref="B23:C23"/>
    <mergeCell ref="D23:E23"/>
    <mergeCell ref="B7:C7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F13"/>
  <sheetViews>
    <sheetView showGridLines="0" showRowColHeaders="0" workbookViewId="0">
      <selection activeCell="B3" sqref="B3:B4"/>
    </sheetView>
  </sheetViews>
  <sheetFormatPr baseColWidth="10" defaultRowHeight="15" x14ac:dyDescent="0.25"/>
  <sheetData>
    <row r="3" spans="2:6" x14ac:dyDescent="0.25">
      <c r="B3" s="1" t="s">
        <v>50</v>
      </c>
      <c r="C3" s="1"/>
    </row>
    <row r="4" spans="2:6" x14ac:dyDescent="0.25">
      <c r="B4" s="1" t="s">
        <v>0</v>
      </c>
      <c r="C4" s="1"/>
    </row>
    <row r="6" spans="2:6" x14ac:dyDescent="0.25">
      <c r="B6" t="s">
        <v>72</v>
      </c>
    </row>
    <row r="7" spans="2:6" x14ac:dyDescent="0.25">
      <c r="B7" s="40" t="s">
        <v>73</v>
      </c>
      <c r="C7" s="40"/>
      <c r="D7" s="40"/>
      <c r="E7" s="40"/>
      <c r="F7" s="40"/>
    </row>
    <row r="8" spans="2:6" x14ac:dyDescent="0.25">
      <c r="C8" s="41" t="s">
        <v>74</v>
      </c>
      <c r="D8" s="41"/>
      <c r="E8" s="41"/>
      <c r="F8" s="41"/>
    </row>
    <row r="9" spans="2:6" x14ac:dyDescent="0.25">
      <c r="B9" s="42"/>
    </row>
    <row r="10" spans="2:6" x14ac:dyDescent="0.25">
      <c r="B10" t="s">
        <v>75</v>
      </c>
    </row>
    <row r="11" spans="2:6" x14ac:dyDescent="0.25">
      <c r="B11" t="s">
        <v>76</v>
      </c>
    </row>
    <row r="12" spans="2:6" x14ac:dyDescent="0.25">
      <c r="B12" t="s">
        <v>77</v>
      </c>
    </row>
    <row r="13" spans="2:6" x14ac:dyDescent="0.25">
      <c r="B13" t="s">
        <v>78</v>
      </c>
    </row>
  </sheetData>
  <mergeCells count="1"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20C5-A4F5-468C-8E6C-F7A2F4F488D3}">
  <dimension ref="A1:F40"/>
  <sheetViews>
    <sheetView workbookViewId="0">
      <selection activeCell="J39" sqref="J39"/>
    </sheetView>
  </sheetViews>
  <sheetFormatPr baseColWidth="10" defaultRowHeight="15" x14ac:dyDescent="0.25"/>
  <cols>
    <col min="5" max="5" width="33.7109375" customWidth="1"/>
  </cols>
  <sheetData>
    <row r="1" spans="1:6" x14ac:dyDescent="0.25">
      <c r="A1" s="1" t="s">
        <v>50</v>
      </c>
    </row>
    <row r="2" spans="1:6" x14ac:dyDescent="0.25">
      <c r="A2" s="1" t="s">
        <v>0</v>
      </c>
    </row>
    <row r="4" spans="1:6" x14ac:dyDescent="0.25">
      <c r="A4" t="s">
        <v>79</v>
      </c>
    </row>
    <row r="5" spans="1:6" x14ac:dyDescent="0.25">
      <c r="B5" t="s">
        <v>80</v>
      </c>
    </row>
    <row r="6" spans="1:6" x14ac:dyDescent="0.25">
      <c r="B6" t="s">
        <v>81</v>
      </c>
      <c r="F6">
        <v>750</v>
      </c>
    </row>
    <row r="7" spans="1:6" x14ac:dyDescent="0.25">
      <c r="A7">
        <v>23</v>
      </c>
      <c r="B7" t="s">
        <v>34</v>
      </c>
      <c r="F7">
        <v>-40</v>
      </c>
    </row>
    <row r="8" spans="1:6" x14ac:dyDescent="0.25">
      <c r="A8">
        <v>14</v>
      </c>
      <c r="B8" t="s">
        <v>25</v>
      </c>
      <c r="F8">
        <v>-110</v>
      </c>
    </row>
    <row r="9" spans="1:6" x14ac:dyDescent="0.25">
      <c r="A9">
        <v>19</v>
      </c>
      <c r="B9" t="s">
        <v>30</v>
      </c>
      <c r="F9" s="43">
        <v>10</v>
      </c>
    </row>
    <row r="10" spans="1:6" x14ac:dyDescent="0.25">
      <c r="F10">
        <f>SUM(F6:F9)</f>
        <v>610</v>
      </c>
    </row>
    <row r="11" spans="1:6" x14ac:dyDescent="0.25">
      <c r="B11" t="s">
        <v>82</v>
      </c>
    </row>
    <row r="12" spans="1:6" x14ac:dyDescent="0.25">
      <c r="B12" t="s">
        <v>83</v>
      </c>
      <c r="F12">
        <v>610</v>
      </c>
    </row>
    <row r="13" spans="1:6" x14ac:dyDescent="0.25">
      <c r="A13">
        <v>7</v>
      </c>
      <c r="B13" t="s">
        <v>18</v>
      </c>
      <c r="F13">
        <v>10</v>
      </c>
    </row>
    <row r="14" spans="1:6" x14ac:dyDescent="0.25">
      <c r="A14">
        <v>8</v>
      </c>
      <c r="B14" t="s">
        <v>19</v>
      </c>
      <c r="F14">
        <v>5</v>
      </c>
    </row>
    <row r="15" spans="1:6" x14ac:dyDescent="0.25">
      <c r="A15">
        <v>9</v>
      </c>
      <c r="B15" t="s">
        <v>20</v>
      </c>
      <c r="F15">
        <v>-6</v>
      </c>
    </row>
    <row r="16" spans="1:6" x14ac:dyDescent="0.25">
      <c r="A16">
        <v>10</v>
      </c>
      <c r="B16" t="s">
        <v>21</v>
      </c>
      <c r="F16" s="43">
        <v>-3</v>
      </c>
    </row>
    <row r="17" spans="1:6" x14ac:dyDescent="0.25">
      <c r="F17">
        <f>SUM(F12:F16)</f>
        <v>616</v>
      </c>
    </row>
    <row r="18" spans="1:6" x14ac:dyDescent="0.25">
      <c r="B18" t="s">
        <v>84</v>
      </c>
    </row>
    <row r="19" spans="1:6" x14ac:dyDescent="0.25">
      <c r="B19" t="s">
        <v>85</v>
      </c>
    </row>
    <row r="20" spans="1:6" x14ac:dyDescent="0.25">
      <c r="B20" t="s">
        <v>86</v>
      </c>
    </row>
    <row r="22" spans="1:6" x14ac:dyDescent="0.25">
      <c r="B22" t="s">
        <v>87</v>
      </c>
    </row>
    <row r="23" spans="1:6" x14ac:dyDescent="0.25">
      <c r="B23" t="s">
        <v>88</v>
      </c>
      <c r="F23">
        <v>616</v>
      </c>
    </row>
    <row r="24" spans="1:6" x14ac:dyDescent="0.25">
      <c r="A24">
        <v>15</v>
      </c>
      <c r="B24" t="s">
        <v>26</v>
      </c>
      <c r="F24">
        <v>-40</v>
      </c>
    </row>
    <row r="25" spans="1:6" x14ac:dyDescent="0.25">
      <c r="A25">
        <v>27</v>
      </c>
      <c r="B25" t="s">
        <v>38</v>
      </c>
      <c r="F25">
        <v>-60</v>
      </c>
    </row>
    <row r="26" spans="1:6" x14ac:dyDescent="0.25">
      <c r="A26">
        <v>17</v>
      </c>
      <c r="B26" t="s">
        <v>28</v>
      </c>
      <c r="F26">
        <v>-50</v>
      </c>
    </row>
    <row r="27" spans="1:6" x14ac:dyDescent="0.25">
      <c r="A27">
        <v>12</v>
      </c>
      <c r="B27" t="s">
        <v>23</v>
      </c>
      <c r="F27">
        <v>35</v>
      </c>
    </row>
    <row r="28" spans="1:6" x14ac:dyDescent="0.25">
      <c r="A28">
        <v>26</v>
      </c>
      <c r="B28" t="s">
        <v>37</v>
      </c>
      <c r="F28">
        <v>5</v>
      </c>
    </row>
    <row r="29" spans="1:6" x14ac:dyDescent="0.25">
      <c r="A29">
        <v>11</v>
      </c>
      <c r="B29" t="s">
        <v>22</v>
      </c>
      <c r="F29" s="43">
        <v>10</v>
      </c>
    </row>
    <row r="30" spans="1:6" x14ac:dyDescent="0.25">
      <c r="F30">
        <f>SUM(F23:F29)</f>
        <v>516</v>
      </c>
    </row>
    <row r="32" spans="1:6" x14ac:dyDescent="0.25">
      <c r="B32" t="s">
        <v>89</v>
      </c>
    </row>
    <row r="33" spans="1:6" x14ac:dyDescent="0.25">
      <c r="B33" t="s">
        <v>90</v>
      </c>
      <c r="F33">
        <v>516</v>
      </c>
    </row>
    <row r="34" spans="1:6" x14ac:dyDescent="0.25">
      <c r="A34">
        <v>16</v>
      </c>
      <c r="B34" t="s">
        <v>27</v>
      </c>
      <c r="F34">
        <v>-30</v>
      </c>
    </row>
    <row r="35" spans="1:6" x14ac:dyDescent="0.25">
      <c r="A35">
        <v>18</v>
      </c>
      <c r="B35" t="s">
        <v>29</v>
      </c>
      <c r="F35" s="43">
        <v>-30</v>
      </c>
    </row>
    <row r="36" spans="1:6" x14ac:dyDescent="0.25">
      <c r="F36">
        <f>SUM(F33:F35)</f>
        <v>456</v>
      </c>
    </row>
    <row r="37" spans="1:6" x14ac:dyDescent="0.25">
      <c r="B37" t="s">
        <v>91</v>
      </c>
    </row>
    <row r="38" spans="1:6" x14ac:dyDescent="0.25">
      <c r="B38" t="s">
        <v>92</v>
      </c>
      <c r="F38">
        <v>380</v>
      </c>
    </row>
    <row r="39" spans="1:6" x14ac:dyDescent="0.25">
      <c r="B39" t="s">
        <v>53</v>
      </c>
      <c r="F39" s="43">
        <v>76</v>
      </c>
    </row>
    <row r="40" spans="1:6" x14ac:dyDescent="0.25">
      <c r="F40">
        <f>SUM(F38:F39)</f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Planteo Ejercicio</vt:lpstr>
      <vt:lpstr>Res a)</vt:lpstr>
      <vt:lpstr>Res b)</vt:lpstr>
      <vt:lpstr>Res.c)</vt:lpstr>
      <vt:lpstr>Res.d)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Walter Maria Virginia</cp:lastModifiedBy>
  <dcterms:created xsi:type="dcterms:W3CDTF">2020-06-28T21:33:42Z</dcterms:created>
  <dcterms:modified xsi:type="dcterms:W3CDTF">2020-08-26T19:27:53Z</dcterms:modified>
</cp:coreProperties>
</file>