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1"/>
  </bookViews>
  <sheets>
    <sheet name="Planteo" sheetId="1" r:id="rId1"/>
    <sheet name="Resolución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3"/>
  <c r="D26"/>
  <c r="F25" l="1"/>
  <c r="D25"/>
  <c r="F13"/>
  <c r="F21"/>
  <c r="D17"/>
  <c r="F17"/>
  <c r="F9"/>
  <c r="D9"/>
  <c r="F29" l="1"/>
</calcChain>
</file>

<file path=xl/sharedStrings.xml><?xml version="1.0" encoding="utf-8"?>
<sst xmlns="http://schemas.openxmlformats.org/spreadsheetml/2006/main" count="68" uniqueCount="55">
  <si>
    <t>MACROECONOMIA - FACULTAD DE CS ECONOMICAS Y JURIDICAS DE LA UNLPam</t>
  </si>
  <si>
    <t>donde Y es el ingreso nacional, Yd es el ingreso disponible, C es el consumo, I es la inversión, C' es el consumo autónomo.</t>
  </si>
  <si>
    <t>EJERCICIO N°6</t>
  </si>
  <si>
    <t>MERCADO MONETARIO</t>
  </si>
  <si>
    <t>Conociendo que</t>
  </si>
  <si>
    <t>1-Los créditos del Banco Central al gobierno suman $250, que la circulación monetaria es de $400 y las reservas de divisan son de $100,</t>
  </si>
  <si>
    <t>3- que los depósitos en cuenta corriente son de $240 y que los depósitos de los bancos comerciales en el Banco Central suman $56,</t>
  </si>
  <si>
    <t>a) Confeccion de los Balances del Banco Central, de los bancos comerciales y del sistema bancario de la economía.</t>
  </si>
  <si>
    <t>BALANCE DEL BANCO CENTRAL</t>
  </si>
  <si>
    <t>Activo</t>
  </si>
  <si>
    <t>Pasivo</t>
  </si>
  <si>
    <t>Divisas</t>
  </si>
  <si>
    <t>Créditos al Gobierno</t>
  </si>
  <si>
    <t>Redescuentos a los bancos</t>
  </si>
  <si>
    <t>Circulación monetaria</t>
  </si>
  <si>
    <t>Patrimonio Neto</t>
  </si>
  <si>
    <t>BALANCE DE LOS BANCOS COMERCIALES</t>
  </si>
  <si>
    <t>Billetes y monedas</t>
  </si>
  <si>
    <t>Depósitos en el Banco Central</t>
  </si>
  <si>
    <t>Préstamos al Gobierno</t>
  </si>
  <si>
    <t>Préstamos al Público</t>
  </si>
  <si>
    <t>Depósitos en cuenta corriente</t>
  </si>
  <si>
    <t>Obligaciones con el Banco Central</t>
  </si>
  <si>
    <t>BALANCE DEL SISTEMA MONETARIO</t>
  </si>
  <si>
    <t>Efectivo en manos del público</t>
  </si>
  <si>
    <t>c) Obtención de la base monetaria (M0) y de la oferta monetaria (M1)</t>
  </si>
  <si>
    <t>d) Obtención del coeficiente de preferencia por la liquidez (em), de la relación efectivo-depósitos (ev) y la tasa de efectivo mínimo o encaje de efectivo mínimo (rv)</t>
  </si>
  <si>
    <t>e) Cualquiera de las siguientes expresiones son representativas del multiplicador de la base monetaria</t>
  </si>
  <si>
    <t>EJERCICIO N° 6</t>
  </si>
  <si>
    <t>Lv = Eb + DbcBc = 40 + 56 = 96</t>
  </si>
  <si>
    <t>Fv = Dv - Lv = 240 - 96 = 144</t>
  </si>
  <si>
    <t>M0 = Ep + Lv = 360 + 96 = 456</t>
  </si>
  <si>
    <t>M1 = Ep + Dv = 360 + 240 = 600</t>
  </si>
  <si>
    <t>f) Se espera que el efecto de la utilización de tarjetas de crédito para la realización de transacciones genere una menor tenencia de efectivo en manos del público y una mayor masa de depósitos en cuenta corriente, que a su vez por el proceso multiplicador se transforma en un crecimiento de la oferta monetaria.</t>
  </si>
  <si>
    <t>4-que los bancos comerciales han recibido redescuentos y adelantos del Banco Central por $160, que han efectuado préstamos al Gobierno por $80 y al público por $150 y que han realizado operaciones con el exterior por $90.-</t>
  </si>
  <si>
    <t>em = Ep/M1= 360/600 = 0,60</t>
  </si>
  <si>
    <t>ev = Ep/Dv = 360/240 = 1,50</t>
  </si>
  <si>
    <t>rv = Lv/Dv = 96/240 = 0,40</t>
  </si>
  <si>
    <t>Obligaciones con bancos comerc.</t>
  </si>
  <si>
    <t>2-que los billetes y monedas en poder del público ascienden a $360 y que los que están en poder de los bancos suman $40,</t>
  </si>
  <si>
    <t>a- Armar el Balance del Banco Central, de los bancos comerciales y del sistema bancario de la economía.</t>
  </si>
  <si>
    <t>b- Determinar el monto de la reserva legal por aplicación de la tasa de efectivo mínimo sobre los depósitos en cuenta corriente (Lv) y de las reservas libres (Fv)</t>
  </si>
  <si>
    <t>c- Obtener la base monetaria (M0) y la oferta monetaria (M1)</t>
  </si>
  <si>
    <t>d- Cuantificar el coeficiente de preferencia por la liquidez (em), la relación efectivo-depósitos (ev) y la tasa de efectivo mínimo o encaje de efectivo mínimo (rv)</t>
  </si>
  <si>
    <t>e- Obtener dos expresiones alternativas para el multiplicador de la base monetaria.</t>
  </si>
  <si>
    <t>f- Analizar el efecto que sobre la oferta monetaria produciría la decisión del público de comenzar a utilizar más las tarjetas de crédito para realizar transacciones pequeñas.</t>
  </si>
  <si>
    <t>b) Determinación del monto de la reserva legal por aplicación de la tasa de efectivo mínimo sobre los depósitos en cuenta corriente (Lv) y del monto de las reservas libres (Fv)</t>
  </si>
  <si>
    <t>ev + 1  =</t>
  </si>
  <si>
    <t xml:space="preserve">          ev+rv</t>
  </si>
  <si>
    <r>
      <t xml:space="preserve">  1,50 + 1   =    </t>
    </r>
    <r>
      <rPr>
        <b/>
        <sz val="11"/>
        <color theme="1"/>
        <rFont val="Calibri"/>
        <family val="2"/>
        <scheme val="minor"/>
      </rPr>
      <t>1,31578947</t>
    </r>
  </si>
  <si>
    <t xml:space="preserve"> 1,50 + 0,40</t>
  </si>
  <si>
    <t>em + rv (1-em)   0,60+040.(1-0,6)</t>
  </si>
  <si>
    <t xml:space="preserve">               1             =         1                     =</t>
  </si>
  <si>
    <t>360+40</t>
  </si>
  <si>
    <t>54+16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</si>
</sst>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3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3" fillId="0" borderId="0" xfId="0" applyFont="1"/>
    <xf numFmtId="0" fontId="3" fillId="0" borderId="2" xfId="0" applyFont="1" applyBorder="1" applyAlignment="1"/>
    <xf numFmtId="0" fontId="3" fillId="0" borderId="3" xfId="0" applyFont="1" applyBorder="1"/>
    <xf numFmtId="0" fontId="2" fillId="0" borderId="0" xfId="0" applyFont="1"/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3" borderId="0" xfId="0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3"/>
  <sheetViews>
    <sheetView workbookViewId="0">
      <selection activeCell="B14" sqref="B14:K17"/>
    </sheetView>
  </sheetViews>
  <sheetFormatPr baseColWidth="10" defaultRowHeight="15"/>
  <sheetData>
    <row r="1" spans="2:11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>
      <c r="B3" s="2" t="s">
        <v>2</v>
      </c>
      <c r="C3" s="2"/>
      <c r="D3" s="2"/>
      <c r="E3" s="2" t="s">
        <v>3</v>
      </c>
      <c r="F3" s="2"/>
      <c r="G3" s="2"/>
      <c r="H3" s="2"/>
      <c r="I3" s="2"/>
      <c r="J3" s="2"/>
      <c r="K3" s="2"/>
    </row>
    <row r="4" spans="2:1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>
      <c r="B5" t="s">
        <v>4</v>
      </c>
    </row>
    <row r="6" spans="2:11">
      <c r="B6" s="15" t="s">
        <v>5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ht="12" customHeight="1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13.9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2:11" ht="29.45" hidden="1" customHeight="1"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2:11" ht="15" customHeight="1">
      <c r="B10" s="15" t="s">
        <v>39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2:11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.1499999999999999" customHeight="1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2:11" ht="15" hidden="1" customHeight="1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2:11"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2:11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2:11" ht="14.45" hidden="1" customHeight="1">
      <c r="B16" s="15" t="s">
        <v>1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2:11" ht="6" hidden="1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2:11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1" ht="18.7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5.25" customHeight="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7.5" customHeight="1">
      <c r="B22" s="14" t="s">
        <v>40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2:11">
      <c r="B24" s="14" t="s">
        <v>41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2:11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>
      <c r="B26" s="14" t="s">
        <v>42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2:11" ht="4.1500000000000004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>
      <c r="B28" s="14" t="s">
        <v>43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2:11" ht="16.149999999999999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2:11" ht="6.75" customHeight="1">
      <c r="B30" s="14" t="s">
        <v>44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2:11" ht="9.7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2:11">
      <c r="B32" s="14" t="s">
        <v>45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2:11"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11">
    <mergeCell ref="B32:K33"/>
    <mergeCell ref="B6:K9"/>
    <mergeCell ref="B18:K19"/>
    <mergeCell ref="B22:K23"/>
    <mergeCell ref="B24:K25"/>
    <mergeCell ref="B26:K27"/>
    <mergeCell ref="B1:K1"/>
    <mergeCell ref="B28:K29"/>
    <mergeCell ref="B10:K13"/>
    <mergeCell ref="B14:K17"/>
    <mergeCell ref="B30:K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61"/>
  <sheetViews>
    <sheetView tabSelected="1" workbookViewId="0">
      <selection activeCell="B5" sqref="B5"/>
    </sheetView>
  </sheetViews>
  <sheetFormatPr baseColWidth="10" defaultRowHeight="15"/>
  <cols>
    <col min="3" max="3" width="19.85546875" customWidth="1"/>
    <col min="5" max="5" width="30.42578125" customWidth="1"/>
  </cols>
  <sheetData>
    <row r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>
      <c r="B3" s="2" t="s">
        <v>28</v>
      </c>
      <c r="C3" s="2"/>
      <c r="D3" s="2"/>
      <c r="E3" s="2" t="s">
        <v>3</v>
      </c>
      <c r="F3" s="2"/>
      <c r="G3" s="2"/>
      <c r="H3" s="2"/>
      <c r="I3" s="2"/>
      <c r="J3" s="2"/>
      <c r="K3" s="2"/>
    </row>
    <row r="4" spans="2:11">
      <c r="B4" s="2"/>
      <c r="C4" s="2"/>
      <c r="D4" s="2"/>
      <c r="E4" s="2"/>
      <c r="F4" s="2"/>
      <c r="G4" s="2"/>
      <c r="H4" s="2"/>
      <c r="I4" s="2"/>
      <c r="J4" s="2"/>
      <c r="K4" s="2"/>
    </row>
    <row r="6" spans="2:11">
      <c r="B6" t="s">
        <v>7</v>
      </c>
    </row>
    <row r="8" spans="2:11">
      <c r="B8" s="16" t="s">
        <v>8</v>
      </c>
      <c r="C8" s="16"/>
      <c r="D8" s="16"/>
      <c r="E8" s="16"/>
      <c r="F8" s="16"/>
    </row>
    <row r="9" spans="2:11">
      <c r="B9" s="17" t="s">
        <v>9</v>
      </c>
      <c r="C9" s="17"/>
      <c r="D9" s="7">
        <f>SUM(D10:D12)</f>
        <v>510</v>
      </c>
      <c r="E9" s="8" t="s">
        <v>10</v>
      </c>
      <c r="F9" s="7">
        <f>SUM(F10:F11)</f>
        <v>456</v>
      </c>
    </row>
    <row r="10" spans="2:11">
      <c r="B10" t="s">
        <v>11</v>
      </c>
      <c r="D10">
        <v>100</v>
      </c>
      <c r="E10" s="3" t="s">
        <v>14</v>
      </c>
      <c r="F10">
        <v>400</v>
      </c>
      <c r="G10" t="s">
        <v>53</v>
      </c>
    </row>
    <row r="11" spans="2:11">
      <c r="B11" t="s">
        <v>12</v>
      </c>
      <c r="D11" s="19">
        <v>250</v>
      </c>
      <c r="E11" s="11" t="s">
        <v>38</v>
      </c>
      <c r="F11">
        <v>56</v>
      </c>
    </row>
    <row r="12" spans="2:11">
      <c r="B12" t="s">
        <v>13</v>
      </c>
      <c r="D12" s="20">
        <v>160</v>
      </c>
      <c r="E12" s="3"/>
    </row>
    <row r="13" spans="2:11">
      <c r="E13" s="9" t="s">
        <v>15</v>
      </c>
      <c r="F13" s="7">
        <f>+D9-F9</f>
        <v>54</v>
      </c>
    </row>
    <row r="16" spans="2:11">
      <c r="B16" s="16" t="s">
        <v>16</v>
      </c>
      <c r="C16" s="16"/>
      <c r="D16" s="16"/>
      <c r="E16" s="16"/>
      <c r="F16" s="16"/>
    </row>
    <row r="17" spans="2:8">
      <c r="B17" s="17" t="s">
        <v>9</v>
      </c>
      <c r="C17" s="17"/>
      <c r="D17" s="7">
        <f>SUM(D18:D22)</f>
        <v>416</v>
      </c>
      <c r="E17" s="8" t="s">
        <v>10</v>
      </c>
      <c r="F17" s="7">
        <f>SUM(F18:F19)</f>
        <v>400</v>
      </c>
    </row>
    <row r="18" spans="2:8">
      <c r="B18" t="s">
        <v>17</v>
      </c>
      <c r="D18" s="18">
        <v>40</v>
      </c>
      <c r="E18" s="3" t="s">
        <v>21</v>
      </c>
      <c r="F18">
        <v>240</v>
      </c>
    </row>
    <row r="19" spans="2:8">
      <c r="B19" t="s">
        <v>11</v>
      </c>
      <c r="D19">
        <v>90</v>
      </c>
      <c r="E19" s="3" t="s">
        <v>22</v>
      </c>
      <c r="F19" s="20">
        <v>160</v>
      </c>
    </row>
    <row r="20" spans="2:8">
      <c r="B20" t="s">
        <v>18</v>
      </c>
      <c r="D20">
        <v>56</v>
      </c>
      <c r="E20" s="3"/>
    </row>
    <row r="21" spans="2:8">
      <c r="B21" t="s">
        <v>19</v>
      </c>
      <c r="D21" s="19">
        <v>80</v>
      </c>
      <c r="E21" s="9" t="s">
        <v>15</v>
      </c>
      <c r="F21" s="7">
        <f>+D17-F17</f>
        <v>16</v>
      </c>
    </row>
    <row r="22" spans="2:8">
      <c r="B22" t="s">
        <v>20</v>
      </c>
      <c r="D22">
        <v>150</v>
      </c>
      <c r="E22" s="3"/>
    </row>
    <row r="24" spans="2:8">
      <c r="B24" s="16" t="s">
        <v>23</v>
      </c>
      <c r="C24" s="16"/>
      <c r="D24" s="16"/>
      <c r="E24" s="16"/>
      <c r="F24" s="16"/>
    </row>
    <row r="25" spans="2:8">
      <c r="B25" s="17" t="s">
        <v>9</v>
      </c>
      <c r="C25" s="17"/>
      <c r="D25" s="7">
        <f>SUM(D26:D30)</f>
        <v>670</v>
      </c>
      <c r="E25" s="8" t="s">
        <v>10</v>
      </c>
      <c r="F25" s="7">
        <f>SUM(F26:F27)</f>
        <v>600</v>
      </c>
    </row>
    <row r="26" spans="2:8">
      <c r="B26" t="s">
        <v>11</v>
      </c>
      <c r="D26">
        <f>100+90</f>
        <v>190</v>
      </c>
      <c r="E26" s="3" t="s">
        <v>24</v>
      </c>
      <c r="F26">
        <v>360</v>
      </c>
    </row>
    <row r="27" spans="2:8">
      <c r="B27" t="s">
        <v>19</v>
      </c>
      <c r="D27" s="19">
        <f>250+80</f>
        <v>330</v>
      </c>
      <c r="E27" s="3" t="s">
        <v>21</v>
      </c>
      <c r="F27">
        <v>240</v>
      </c>
    </row>
    <row r="28" spans="2:8">
      <c r="B28" t="s">
        <v>20</v>
      </c>
      <c r="D28" s="20">
        <v>150</v>
      </c>
      <c r="E28" s="3"/>
    </row>
    <row r="29" spans="2:8">
      <c r="E29" s="9" t="s">
        <v>15</v>
      </c>
      <c r="F29" s="7">
        <f>+D25-F25</f>
        <v>70</v>
      </c>
      <c r="G29" t="s">
        <v>54</v>
      </c>
    </row>
    <row r="32" spans="2:8">
      <c r="B32" s="14" t="s">
        <v>46</v>
      </c>
      <c r="C32" s="14"/>
      <c r="D32" s="14"/>
      <c r="E32" s="14"/>
      <c r="F32" s="14"/>
      <c r="G32" s="14"/>
      <c r="H32" s="14"/>
    </row>
    <row r="33" spans="2:8">
      <c r="B33" s="14"/>
      <c r="C33" s="14"/>
      <c r="D33" s="14"/>
      <c r="E33" s="14"/>
      <c r="F33" s="14"/>
      <c r="G33" s="14"/>
      <c r="H33" s="14"/>
    </row>
    <row r="34" spans="2:8">
      <c r="B34" s="14"/>
      <c r="C34" s="14"/>
      <c r="D34" s="14"/>
      <c r="E34" s="14"/>
      <c r="F34" s="14"/>
      <c r="G34" s="14"/>
      <c r="H34" s="14"/>
    </row>
    <row r="36" spans="2:8">
      <c r="E36" t="s">
        <v>29</v>
      </c>
    </row>
    <row r="37" spans="2:8">
      <c r="E37" t="s">
        <v>30</v>
      </c>
    </row>
    <row r="39" spans="2:8">
      <c r="B39" s="15" t="s">
        <v>25</v>
      </c>
      <c r="C39" s="15"/>
      <c r="D39" s="15"/>
      <c r="E39" s="15"/>
      <c r="F39" s="15"/>
      <c r="G39" s="15"/>
      <c r="H39" s="15"/>
    </row>
    <row r="40" spans="2:8">
      <c r="B40" s="15"/>
      <c r="C40" s="15"/>
      <c r="D40" s="15"/>
      <c r="E40" s="15"/>
      <c r="F40" s="15"/>
      <c r="G40" s="15"/>
      <c r="H40" s="15"/>
    </row>
    <row r="41" spans="2:8" ht="5.45" customHeight="1">
      <c r="B41" s="15"/>
      <c r="C41" s="15"/>
      <c r="D41" s="15"/>
      <c r="E41" s="15"/>
      <c r="F41" s="15"/>
      <c r="G41" s="15"/>
      <c r="H41" s="15"/>
    </row>
    <row r="42" spans="2:8">
      <c r="E42" t="s">
        <v>31</v>
      </c>
    </row>
    <row r="43" spans="2:8">
      <c r="E43" t="s">
        <v>32</v>
      </c>
    </row>
    <row r="45" spans="2:8">
      <c r="B45" s="15" t="s">
        <v>26</v>
      </c>
      <c r="C45" s="15"/>
      <c r="D45" s="15"/>
      <c r="E45" s="15"/>
      <c r="F45" s="15"/>
      <c r="G45" s="15"/>
      <c r="H45" s="15"/>
    </row>
    <row r="46" spans="2:8">
      <c r="B46" s="15"/>
      <c r="C46" s="15"/>
      <c r="D46" s="15"/>
      <c r="E46" s="15"/>
      <c r="F46" s="15"/>
      <c r="G46" s="15"/>
      <c r="H46" s="15"/>
    </row>
    <row r="47" spans="2:8">
      <c r="B47" s="15"/>
      <c r="C47" s="15"/>
      <c r="D47" s="15"/>
      <c r="E47" s="15"/>
      <c r="F47" s="15"/>
      <c r="G47" s="15"/>
      <c r="H47" s="15"/>
    </row>
    <row r="48" spans="2:8">
      <c r="E48" t="s">
        <v>35</v>
      </c>
    </row>
    <row r="49" spans="2:8">
      <c r="E49" t="s">
        <v>36</v>
      </c>
    </row>
    <row r="50" spans="2:8">
      <c r="E50" t="s">
        <v>37</v>
      </c>
    </row>
    <row r="52" spans="2:8">
      <c r="B52" s="15" t="s">
        <v>27</v>
      </c>
      <c r="C52" s="15"/>
      <c r="D52" s="15"/>
      <c r="E52" s="15"/>
      <c r="F52" s="15"/>
      <c r="G52" s="15"/>
      <c r="H52" s="15"/>
    </row>
    <row r="53" spans="2:8">
      <c r="B53" s="15"/>
      <c r="C53" s="15"/>
      <c r="D53" s="15"/>
      <c r="E53" s="15"/>
      <c r="F53" s="15"/>
      <c r="G53" s="15"/>
      <c r="H53" s="15"/>
    </row>
    <row r="54" spans="2:8">
      <c r="B54" s="15"/>
      <c r="C54" s="15"/>
      <c r="D54" s="15"/>
      <c r="E54" s="15"/>
      <c r="F54" s="15"/>
      <c r="G54" s="15"/>
      <c r="H54" s="15"/>
    </row>
    <row r="55" spans="2:8">
      <c r="B55" s="5" t="s">
        <v>47</v>
      </c>
      <c r="C55" s="6" t="s">
        <v>49</v>
      </c>
      <c r="E55" s="12" t="s">
        <v>52</v>
      </c>
      <c r="F55" s="10">
        <v>1.3157894699999999</v>
      </c>
    </row>
    <row r="56" spans="2:8">
      <c r="B56" s="4" t="s">
        <v>48</v>
      </c>
      <c r="C56" t="s">
        <v>50</v>
      </c>
      <c r="E56" t="s">
        <v>51</v>
      </c>
    </row>
    <row r="59" spans="2:8">
      <c r="B59" s="15" t="s">
        <v>33</v>
      </c>
      <c r="C59" s="15"/>
      <c r="D59" s="15"/>
      <c r="E59" s="15"/>
      <c r="F59" s="15"/>
      <c r="G59" s="15"/>
      <c r="H59" s="15"/>
    </row>
    <row r="60" spans="2:8">
      <c r="B60" s="15"/>
      <c r="C60" s="15"/>
      <c r="D60" s="15"/>
      <c r="E60" s="15"/>
      <c r="F60" s="15"/>
      <c r="G60" s="15"/>
      <c r="H60" s="15"/>
    </row>
    <row r="61" spans="2:8">
      <c r="B61" s="15"/>
      <c r="C61" s="15"/>
      <c r="D61" s="15"/>
      <c r="E61" s="15"/>
      <c r="F61" s="15"/>
      <c r="G61" s="15"/>
      <c r="H61" s="15"/>
    </row>
  </sheetData>
  <mergeCells count="11">
    <mergeCell ref="B32:H34"/>
    <mergeCell ref="B39:H41"/>
    <mergeCell ref="B45:H47"/>
    <mergeCell ref="B52:H54"/>
    <mergeCell ref="B59:H61"/>
    <mergeCell ref="B24:F24"/>
    <mergeCell ref="B25:C25"/>
    <mergeCell ref="B9:C9"/>
    <mergeCell ref="B8:F8"/>
    <mergeCell ref="B16:F16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Planteo</vt:lpstr>
      <vt:lpstr>Resolución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Maria Virginia</dc:creator>
  <cp:lastModifiedBy>amorina</cp:lastModifiedBy>
  <dcterms:created xsi:type="dcterms:W3CDTF">2020-10-14T15:28:33Z</dcterms:created>
  <dcterms:modified xsi:type="dcterms:W3CDTF">2020-11-11T01:07:04Z</dcterms:modified>
</cp:coreProperties>
</file>